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3.5" sheetId="13" r:id="rId13"/>
    <sheet name="4.1" sheetId="14" r:id="rId14"/>
    <sheet name="4.2" sheetId="15" r:id="rId15"/>
    <sheet name="4.3" sheetId="16" r:id="rId16"/>
    <sheet name="4.4" sheetId="17" r:id="rId17"/>
    <sheet name="4.5" sheetId="18" r:id="rId18"/>
    <sheet name="4.6" sheetId="19" r:id="rId19"/>
    <sheet name="4.7" sheetId="20" r:id="rId20"/>
    <sheet name="4.8" sheetId="21" r:id="rId21"/>
    <sheet name="4.9" sheetId="22" r:id="rId22"/>
  </sheets>
  <definedNames/>
  <calcPr fullCalcOnLoad="1"/>
</workbook>
</file>

<file path=xl/sharedStrings.xml><?xml version="1.0" encoding="utf-8"?>
<sst xmlns="http://schemas.openxmlformats.org/spreadsheetml/2006/main" count="842" uniqueCount="319">
  <si>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</si>
  <si>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</si>
  <si>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</si>
  <si>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</si>
  <si>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</si>
  <si>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</si>
  <si>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</si>
  <si>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</si>
  <si>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</si>
  <si>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</si>
  <si>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</si>
  <si>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</si>
  <si>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</si>
  <si>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indexed="8"/>
        <rFont val="Times New Roman"/>
        <family val="1"/>
      </rPr>
      <t>SAIDI, план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</si>
  <si>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indexed="8"/>
        <rFont val="Times New Roman"/>
        <family val="1"/>
      </rPr>
      <t>SAIFI,план</t>
    </r>
    <r>
      <rPr>
        <sz val="11"/>
        <color indexed="8"/>
        <rFont val="Times New Roman"/>
        <family val="1"/>
      </rPr>
      <t>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</si>
  <si>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</si>
  <si>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</si>
  <si>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</si>
  <si>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</si>
  <si>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</si>
  <si>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</si>
  <si>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</si>
  <si>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</si>
  <si>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…</t>
  </si>
  <si>
    <t>n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</si>
  <si>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</si>
  <si>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</si>
  <si>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</si>
  <si>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</si>
  <si>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</si>
  <si>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</si>
  <si>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</si>
  <si>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</si>
  <si>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</si>
  <si>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</si>
  <si>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</si>
  <si>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</si>
  <si>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</si>
  <si>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</si>
  <si>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</si>
  <si>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</si>
  <si>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</si>
  <si>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</si>
  <si>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</si>
  <si>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</si>
  <si>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</si>
  <si>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</si>
  <si>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</si>
  <si>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</si>
  <si>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</si>
  <si>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</si>
  <si>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</si>
  <si>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</si>
  <si>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</si>
  <si>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</si>
  <si>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</si>
  <si>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</si>
  <si>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</si>
  <si>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</si>
  <si>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</si>
  <si>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</si>
  <si>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</si>
  <si>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</si>
  <si>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</si>
  <si>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</si>
  <si>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</si>
  <si>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</si>
  <si>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</si>
  <si>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</si>
  <si>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</si>
  <si>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</si>
  <si>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</si>
  <si>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</si>
  <si>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</si>
  <si>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</si>
  <si>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</si>
  <si>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</si>
  <si>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</si>
  <si>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</si>
  <si>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</si>
  <si>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</si>
  <si>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</si>
  <si>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</si>
  <si>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</si>
  <si>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</si>
  <si>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</si>
  <si>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</si>
  <si>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</si>
  <si>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</si>
  <si>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</si>
  <si>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</si>
  <si>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</si>
  <si>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</si>
  <si>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</si>
  <si>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</si>
  <si>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</si>
  <si>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</si>
  <si>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</si>
  <si>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</si>
  <si>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</si>
  <si>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</si>
  <si>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</si>
  <si>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</si>
  <si>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</si>
  <si>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</si>
  <si>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</si>
  <si>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</si>
  <si>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</si>
  <si>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</si>
  <si>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</si>
  <si>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</si>
  <si>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</si>
  <si>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</si>
  <si>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</si>
  <si>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</si>
  <si>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</si>
  <si>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</si>
  <si>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</si>
  <si>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</si>
  <si>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</si>
  <si>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</si>
  <si>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</si>
  <si>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</si>
  <si>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</si>
  <si>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</si>
  <si>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</si>
  <si>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</si>
  <si>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</si>
  <si>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</si>
  <si>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</si>
  <si>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</si>
  <si>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</si>
  <si>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</si>
  <si>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</si>
  <si>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</si>
  <si>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</si>
  <si>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</si>
  <si>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</si>
  <si>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</si>
  <si>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</si>
  <si>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</si>
  <si>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</si>
  <si>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</si>
  <si>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</si>
  <si>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</si>
  <si>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</si>
  <si>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</si>
  <si>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</si>
  <si>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</si>
  <si>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</si>
  <si>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</si>
  <si>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</si>
  <si>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</si>
  <si>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</si>
  <si>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</si>
  <si>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</si>
  <si>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</si>
  <si>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</si>
  <si>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</si>
  <si>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6"/>
        <color indexed="8"/>
        <rFont val="Times New Roman"/>
        <family val="1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</si>
  <si>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6"/>
        <color indexed="8"/>
        <rFont val="Times New Roman"/>
        <family val="1"/>
      </rPr>
      <t>SAIFI</t>
    </r>
    <r>
      <rPr>
        <sz val="16"/>
        <color indexed="8"/>
        <rFont val="Times New Roman"/>
        <family val="1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</si>
  <si>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6"/>
        <color indexed="8"/>
        <rFont val="Times New Roman"/>
        <family val="1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</si>
  <si>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6"/>
        <color indexed="8"/>
        <rFont val="Times New Roman"/>
        <family val="1"/>
      </rPr>
      <t>SAIFI, план</t>
    </r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</si>
  <si>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</si>
  <si>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</si>
  <si>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</si>
  <si>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</si>
  <si>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</si>
  <si>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</si>
  <si>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</si>
  <si>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</si>
  <si>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</si>
  <si>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</si>
  <si>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</si>
  <si>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</si>
  <si>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</si>
  <si>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</si>
  <si>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</si>
  <si>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</si>
  <si>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</si>
  <si>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</si>
  <si>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</si>
  <si>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</si>
  <si>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</si>
  <si>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</si>
  <si>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</si>
  <si>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</si>
  <si>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</si>
  <si>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</si>
  <si>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</si>
  <si>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дерево на ж/б пасынках</t>
  </si>
  <si>
    <t>20.500</t>
  </si>
  <si>
    <t>1.170</t>
  </si>
  <si>
    <t>КЛЭП</t>
  </si>
  <si>
    <t>3-10</t>
  </si>
  <si>
    <t>-</t>
  </si>
  <si>
    <t>0.4 кВ</t>
  </si>
  <si>
    <t>152.300</t>
  </si>
  <si>
    <t>0.56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</si>
  <si>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</si>
  <si>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</si>
  <si>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</si>
  <si>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</si>
  <si>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</si>
  <si>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</si>
  <si>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</si>
  <si>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Силовой трансформатор или реактор (одно-или трехфазный), или вольтодобавочный трансформатор</t>
  </si>
  <si>
    <t>Ед.оборудования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</si>
  <si>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</si>
  <si>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</si>
  <si>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</si>
  <si>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</si>
  <si>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</si>
  <si>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</si>
  <si>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</si>
  <si>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</si>
  <si>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</si>
  <si>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</si>
  <si>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</si>
  <si>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Управление ММПКХ</t>
  </si>
  <si>
    <t>кабинет</t>
  </si>
  <si>
    <t>c 8-00 до 17-00 обед с 12-00 до 13-00</t>
  </si>
  <si>
    <t>передача электроэнергии</t>
  </si>
  <si>
    <t>Примечание: без строительства воздушных и кабельных линий.</t>
  </si>
  <si>
    <t>нет</t>
  </si>
  <si>
    <t>v</t>
  </si>
  <si>
    <t>10-20</t>
  </si>
  <si>
    <t>13-40</t>
  </si>
  <si>
    <t>08-30</t>
  </si>
  <si>
    <t>14-40</t>
  </si>
  <si>
    <t>15-10</t>
  </si>
  <si>
    <t>15-20</t>
  </si>
  <si>
    <t>09-00</t>
  </si>
  <si>
    <t>10-40</t>
  </si>
  <si>
    <t>15-30</t>
  </si>
  <si>
    <t>16-50</t>
  </si>
  <si>
    <t>08-40</t>
  </si>
  <si>
    <t>16-15</t>
  </si>
  <si>
    <t>15-00</t>
  </si>
  <si>
    <t>11-10</t>
  </si>
  <si>
    <t>10-35</t>
  </si>
  <si>
    <t>16-00</t>
  </si>
  <si>
    <t>13-20</t>
  </si>
  <si>
    <t>08-45</t>
  </si>
  <si>
    <t>11-00</t>
  </si>
  <si>
    <t xml:space="preserve">номер телефона            </t>
  </si>
  <si>
    <t xml:space="preserve">             -</t>
  </si>
  <si>
    <t xml:space="preserve">единицы                  </t>
  </si>
  <si>
    <t xml:space="preserve">мин.                        </t>
  </si>
  <si>
    <t>г.Озёрск, Челябинская обл., ул. Матросова,44</t>
  </si>
  <si>
    <t>8(35130) 4-67-74 energy.ozersk@mail.ru</t>
  </si>
  <si>
    <t>Примечание. Количество потребителей услуг без учета населения (квартиросъемщиков).</t>
  </si>
  <si>
    <t>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</si>
  <si>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1. Профконтроль релейной защиты электроустановок 110 кВ и 6 кВ ПС "Озерская"</t>
  </si>
  <si>
    <t>2. Профконтоль и восстановление релейной защиты на подстанциях 6 кВ РП №№ 1,2,3,5,7,9,12,14, ТП-29 на нечетных секциях шин каждой подстанции</t>
  </si>
  <si>
    <t>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</si>
  <si>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Прочая информация отсутствует</t>
  </si>
  <si>
    <t>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</si>
  <si>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Невостребованная мощность отсутствует</t>
  </si>
  <si>
    <t>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</si>
  <si>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Внесены дополнения в регламент по взаимодействию потребителей и РГЭС ММПКХ в части осуществления технологического присоединения к электроустановкам РГЭС ММПКХ</t>
  </si>
  <si>
    <t>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</si>
  <si>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</si>
  <si>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Обращения с целью технологического присоединения, согласования проектов, оформление разрешений на земляные работы</t>
  </si>
  <si>
    <t xml:space="preserve">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</si>
  <si>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1. Услуги по оперативному обслуживанию и ремонту электроустановок, принадлежащих сторонним организациям</t>
  </si>
  <si>
    <t>2. Испытание электрозащитных средств для сторонних организаций</t>
  </si>
  <si>
    <t>3. Проведение комплекса измерений, испытаний и наладки электрооборудования сторонних организаций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</si>
  <si>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</si>
  <si>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Мероприятия, направленные на работу с социально уязвимыми группами населения не проводились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</si>
  <si>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</si>
  <si>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Опросы не проводились</t>
  </si>
  <si>
    <t>Мероприятия, выполняемые сетевой организацией в целях повышения качества обслуживания потребителей.</t>
  </si>
  <si>
    <t>1. Ежемесячные оперативки с целью выявления проблемных участков.</t>
  </si>
  <si>
    <t>2. Контроль записи переговоров потребителей с оперативным персоналом РГЭС ММПКХ</t>
  </si>
  <si>
    <t>3. Ежемесячный анализ зафиксированных в оперативном журнале РГЭС ММПКХ обращений потребителей.</t>
  </si>
  <si>
    <t>4. Доведение до руководства муниципалитета выявленных проблем в сфере электроснабжения с указанием суммы финансирования для устранения недостатков</t>
  </si>
  <si>
    <t>2017 г.</t>
  </si>
  <si>
    <t xml:space="preserve"> 8(35130)4-57-86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</si>
  <si>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</si>
  <si>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</si>
  <si>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</si>
  <si>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</si>
  <si>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</si>
  <si>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Приказ Минэнерго России от 15.04.2014 N 186</t>
  </si>
  <si>
    <t>"О Единых стандартах качества обслуживания сетевыми организациями потребителей услуг сетевых организаций"</t>
  </si>
  <si>
    <t>2018 г.</t>
  </si>
  <si>
    <t>3. Замеры силовых трансформаторов на 2-х ТП</t>
  </si>
  <si>
    <t>4. Подготовка воздушных линий 6 кВ - 5км и 0,4 кВ - 15 км к грозовому сезону</t>
  </si>
  <si>
    <t>5. Подготовка ТП к отопительному сезону</t>
  </si>
  <si>
    <t>6. Разработка проекта перевода части нагрузки с ЦРП-4 на П/С "Озёрская"</t>
  </si>
  <si>
    <t>7. Установка 3-х новых ТП (ТП-192, ТП-44, КТПН-333) и реконструкция одной ТП-116</t>
  </si>
  <si>
    <t>09-30</t>
  </si>
  <si>
    <t>10-10</t>
  </si>
  <si>
    <t>08-20</t>
  </si>
  <si>
    <t>10-50</t>
  </si>
  <si>
    <t>11-30</t>
  </si>
  <si>
    <t>12-00</t>
  </si>
  <si>
    <t>14-50</t>
  </si>
  <si>
    <t>16-10</t>
  </si>
  <si>
    <t>2019 г.</t>
  </si>
  <si>
    <t>прочее (востановление, переофрмление документов технологического присоединения)</t>
  </si>
  <si>
    <t>9-10</t>
  </si>
  <si>
    <t>15-40</t>
  </si>
  <si>
    <t>11-20</t>
  </si>
  <si>
    <t>10-00</t>
  </si>
  <si>
    <t>8-00</t>
  </si>
  <si>
    <t>8-20</t>
  </si>
  <si>
    <t>9-00</t>
  </si>
  <si>
    <t>13-00</t>
  </si>
  <si>
    <t>16-20</t>
  </si>
  <si>
    <t>13-10</t>
  </si>
  <si>
    <t>14-10</t>
  </si>
  <si>
    <t>14-30</t>
  </si>
  <si>
    <t>8-30</t>
  </si>
  <si>
    <t>8-10</t>
  </si>
  <si>
    <t>9-20</t>
  </si>
  <si>
    <t>ММПКХ</t>
  </si>
  <si>
    <t>В динамике 2018 - 2019 г.г.:  увеличение протяженности КЛЭП -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</si>
</sst>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6"/>
      <color indexed="8"/>
      <name val="Times New Roman"/>
      <family val="1"/>
    </font>
    <font>
      <vertAlign val="subscript"/>
      <sz val="16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48" fillId="0" borderId="0" xfId="0" applyFont="1" applyAlignment="1">
      <alignment/>
    </xf>
    <xf numFmtId="0" fontId="48" fillId="0" borderId="14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horizontal="center" vertical="top"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textRotation="180" wrapText="1"/>
    </xf>
    <xf numFmtId="0" fontId="48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49" fontId="48" fillId="0" borderId="0" xfId="0" applyNumberFormat="1" applyFont="1" applyAlignment="1">
      <alignment/>
    </xf>
    <xf numFmtId="0" fontId="48" fillId="0" borderId="0" xfId="52" applyFont="1">
      <alignment/>
      <protection/>
    </xf>
    <xf numFmtId="0" fontId="0" fillId="0" borderId="0" xfId="52" applyAlignment="1">
      <alignment wrapText="1"/>
      <protection/>
    </xf>
    <xf numFmtId="0" fontId="51" fillId="0" borderId="16" xfId="52" applyFont="1" applyBorder="1" applyAlignment="1">
      <alignment horizontal="center"/>
      <protection/>
    </xf>
    <xf numFmtId="0" fontId="51" fillId="0" borderId="17" xfId="52" applyFont="1" applyBorder="1" applyAlignment="1">
      <alignment horizontal="center"/>
      <protection/>
    </xf>
    <xf numFmtId="0" fontId="48" fillId="0" borderId="18" xfId="52" applyFont="1" applyBorder="1" applyAlignment="1">
      <alignment horizontal="center" wrapText="1"/>
      <protection/>
    </xf>
    <xf numFmtId="49" fontId="48" fillId="0" borderId="19" xfId="52" applyNumberFormat="1" applyFont="1" applyBorder="1" applyAlignment="1">
      <alignment horizontal="center" wrapText="1"/>
      <protection/>
    </xf>
    <xf numFmtId="0" fontId="48" fillId="0" borderId="17" xfId="52" applyFont="1" applyBorder="1" applyAlignment="1">
      <alignment horizontal="center" wrapText="1"/>
      <protection/>
    </xf>
    <xf numFmtId="0" fontId="48" fillId="0" borderId="19" xfId="52" applyFont="1" applyBorder="1" applyAlignment="1">
      <alignment horizontal="right" wrapText="1"/>
      <protection/>
    </xf>
    <xf numFmtId="0" fontId="48" fillId="0" borderId="16" xfId="52" applyFont="1" applyBorder="1" applyAlignment="1">
      <alignment horizontal="center" vertical="top"/>
      <protection/>
    </xf>
    <xf numFmtId="49" fontId="48" fillId="0" borderId="17" xfId="52" applyNumberFormat="1" applyFont="1" applyBorder="1" applyAlignment="1">
      <alignment horizontal="center"/>
      <protection/>
    </xf>
    <xf numFmtId="0" fontId="48" fillId="0" borderId="17" xfId="52" applyFont="1" applyBorder="1" applyAlignment="1">
      <alignment horizontal="center"/>
      <protection/>
    </xf>
    <xf numFmtId="0" fontId="48" fillId="0" borderId="17" xfId="52" applyFont="1" applyBorder="1" applyAlignment="1">
      <alignment horizontal="right"/>
      <protection/>
    </xf>
    <xf numFmtId="0" fontId="48" fillId="0" borderId="16" xfId="52" applyFont="1" applyBorder="1" applyAlignment="1">
      <alignment horizontal="center"/>
      <protection/>
    </xf>
    <xf numFmtId="0" fontId="51" fillId="0" borderId="0" xfId="52" applyFont="1" applyAlignment="1">
      <alignment horizontal="justify"/>
      <protection/>
    </xf>
    <xf numFmtId="0" fontId="0" fillId="0" borderId="0" xfId="52">
      <alignment/>
      <protection/>
    </xf>
    <xf numFmtId="0" fontId="51" fillId="0" borderId="0" xfId="52" applyFont="1">
      <alignment/>
      <protection/>
    </xf>
    <xf numFmtId="0" fontId="48" fillId="0" borderId="20" xfId="52" applyFont="1" applyBorder="1" applyAlignment="1">
      <alignment horizontal="center"/>
      <protection/>
    </xf>
    <xf numFmtId="0" fontId="48" fillId="0" borderId="21" xfId="52" applyFont="1" applyBorder="1" applyAlignment="1">
      <alignment horizontal="center"/>
      <protection/>
    </xf>
    <xf numFmtId="0" fontId="48" fillId="0" borderId="17" xfId="52" applyFont="1" applyBorder="1" applyAlignment="1">
      <alignment horizontal="center" vertical="top" wrapText="1"/>
      <protection/>
    </xf>
    <xf numFmtId="49" fontId="48" fillId="0" borderId="17" xfId="52" applyNumberFormat="1" applyFont="1" applyBorder="1" applyAlignment="1">
      <alignment horizontal="center" wrapText="1"/>
      <protection/>
    </xf>
    <xf numFmtId="0" fontId="48" fillId="0" borderId="22" xfId="52" applyFont="1" applyBorder="1" applyAlignment="1">
      <alignment horizontal="center"/>
      <protection/>
    </xf>
    <xf numFmtId="0" fontId="48" fillId="0" borderId="19" xfId="52" applyFont="1" applyBorder="1" applyAlignment="1">
      <alignment horizontal="center" wrapText="1"/>
      <protection/>
    </xf>
    <xf numFmtId="0" fontId="48" fillId="0" borderId="16" xfId="52" applyFont="1" applyBorder="1" applyAlignment="1">
      <alignment horizontal="center" vertical="top" wrapText="1"/>
      <protection/>
    </xf>
    <xf numFmtId="0" fontId="48" fillId="0" borderId="23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48" fillId="0" borderId="11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2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8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51" fillId="0" borderId="0" xfId="52" applyFont="1" applyAlignment="1">
      <alignment wrapText="1"/>
      <protection/>
    </xf>
    <xf numFmtId="0" fontId="51" fillId="0" borderId="25" xfId="52" applyFont="1" applyBorder="1" applyAlignment="1">
      <alignment horizontal="center" vertical="top" wrapText="1"/>
      <protection/>
    </xf>
    <xf numFmtId="0" fontId="0" fillId="0" borderId="26" xfId="52" applyBorder="1">
      <alignment/>
      <protection/>
    </xf>
    <xf numFmtId="0" fontId="0" fillId="0" borderId="18" xfId="52" applyBorder="1">
      <alignment/>
      <protection/>
    </xf>
    <xf numFmtId="0" fontId="48" fillId="0" borderId="27" xfId="52" applyFont="1" applyBorder="1" applyAlignment="1">
      <alignment horizontal="center" wrapText="1"/>
      <protection/>
    </xf>
    <xf numFmtId="49" fontId="48" fillId="0" borderId="27" xfId="52" applyNumberFormat="1" applyFont="1" applyBorder="1" applyAlignment="1">
      <alignment horizontal="center" wrapText="1"/>
      <protection/>
    </xf>
    <xf numFmtId="49" fontId="0" fillId="0" borderId="26" xfId="52" applyNumberFormat="1" applyBorder="1">
      <alignment/>
      <protection/>
    </xf>
    <xf numFmtId="49" fontId="0" fillId="0" borderId="18" xfId="52" applyNumberFormat="1" applyBorder="1">
      <alignment/>
      <protection/>
    </xf>
    <xf numFmtId="0" fontId="48" fillId="0" borderId="25" xfId="52" applyFont="1" applyBorder="1" applyAlignment="1">
      <alignment horizontal="center" wrapText="1"/>
      <protection/>
    </xf>
    <xf numFmtId="0" fontId="0" fillId="0" borderId="16" xfId="52" applyBorder="1">
      <alignment/>
      <protection/>
    </xf>
    <xf numFmtId="0" fontId="48" fillId="0" borderId="27" xfId="52" applyFont="1" applyBorder="1" applyAlignment="1">
      <alignment horizontal="right" wrapText="1"/>
      <protection/>
    </xf>
    <xf numFmtId="49" fontId="48" fillId="0" borderId="25" xfId="52" applyNumberFormat="1" applyFont="1" applyBorder="1" applyAlignment="1">
      <alignment horizontal="center" wrapText="1"/>
      <protection/>
    </xf>
    <xf numFmtId="0" fontId="48" fillId="0" borderId="25" xfId="52" applyFont="1" applyBorder="1" applyAlignment="1">
      <alignment horizontal="right" wrapText="1"/>
      <protection/>
    </xf>
    <xf numFmtId="0" fontId="48" fillId="0" borderId="27" xfId="52" applyFont="1" applyBorder="1" applyAlignment="1">
      <alignment horizontal="right" vertical="top" wrapText="1"/>
      <protection/>
    </xf>
    <xf numFmtId="0" fontId="48" fillId="0" borderId="25" xfId="52" applyFont="1" applyBorder="1" applyAlignment="1">
      <alignment horizontal="center" vertical="top" wrapText="1"/>
      <protection/>
    </xf>
    <xf numFmtId="0" fontId="48" fillId="0" borderId="25" xfId="52" applyFont="1" applyBorder="1" applyAlignment="1">
      <alignment horizontal="center" vertical="top"/>
      <protection/>
    </xf>
    <xf numFmtId="49" fontId="0" fillId="0" borderId="16" xfId="52" applyNumberFormat="1" applyBorder="1">
      <alignment/>
      <protection/>
    </xf>
    <xf numFmtId="0" fontId="48" fillId="0" borderId="27" xfId="52" applyFont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14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28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left"/>
    </xf>
    <xf numFmtId="0" fontId="48" fillId="0" borderId="2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top" textRotation="180" wrapText="1"/>
    </xf>
    <xf numFmtId="0" fontId="50" fillId="0" borderId="10" xfId="0" applyFont="1" applyBorder="1" applyAlignment="1">
      <alignment vertical="top" textRotation="18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29.140625" style="21" bestFit="1" customWidth="1"/>
    <col min="3" max="4" width="9.140625" style="21" customWidth="1"/>
    <col min="5" max="5" width="16.28125" style="21" customWidth="1"/>
    <col min="6" max="6" width="3.421875" style="21" customWidth="1"/>
    <col min="7" max="7" width="3.57421875" style="21" customWidth="1"/>
    <col min="8" max="8" width="10.421875" style="21" customWidth="1"/>
    <col min="9" max="16384" width="9.140625" style="21" customWidth="1"/>
  </cols>
  <sheetData>
    <row r="1" s="118" customFormat="1" ht="13.5">
      <c r="D1" s="118" t="s">
        <v>279</v>
      </c>
    </row>
    <row r="2" s="118" customFormat="1" ht="13.5">
      <c r="D2" s="118" t="s">
        <v>280</v>
      </c>
    </row>
    <row r="3" s="118" customFormat="1" ht="13.5">
      <c r="D3" s="118" t="s">
        <v>281</v>
      </c>
    </row>
    <row r="4" s="118" customFormat="1" ht="13.5">
      <c r="D4" s="118" t="s">
        <v>282</v>
      </c>
    </row>
    <row r="5" s="118" customFormat="1" ht="13.5">
      <c r="D5" s="118" t="s">
        <v>283</v>
      </c>
    </row>
    <row r="6" s="118" customFormat="1" ht="13.5">
      <c r="D6" s="118" t="s">
        <v>284</v>
      </c>
    </row>
    <row r="7" spans="4:8" s="118" customFormat="1" ht="13.5">
      <c r="D7" s="152" t="s">
        <v>285</v>
      </c>
      <c r="E7" s="152"/>
      <c r="F7" s="152"/>
      <c r="G7" s="152"/>
      <c r="H7" s="152"/>
    </row>
    <row r="8" spans="4:8" s="118" customFormat="1" ht="26.25" customHeight="1">
      <c r="D8" s="152"/>
      <c r="E8" s="152"/>
      <c r="F8" s="152"/>
      <c r="G8" s="152"/>
      <c r="H8" s="152"/>
    </row>
    <row r="9" s="118" customFormat="1" ht="13.5"/>
    <row r="10" spans="1:5" ht="15">
      <c r="A10" s="151" t="s">
        <v>178</v>
      </c>
      <c r="B10" s="151"/>
      <c r="C10" s="151"/>
      <c r="D10" s="151"/>
      <c r="E10" s="151"/>
    </row>
    <row r="12" spans="1:5" ht="13.5">
      <c r="A12" s="145" t="s">
        <v>7</v>
      </c>
      <c r="B12" s="146" t="s">
        <v>0</v>
      </c>
      <c r="C12" s="148" t="s">
        <v>1</v>
      </c>
      <c r="D12" s="149"/>
      <c r="E12" s="150"/>
    </row>
    <row r="13" spans="1:5" ht="52.5" customHeight="1">
      <c r="A13" s="145"/>
      <c r="B13" s="147"/>
      <c r="C13" s="129" t="s">
        <v>286</v>
      </c>
      <c r="D13" s="129" t="s">
        <v>300</v>
      </c>
      <c r="E13" s="29" t="s">
        <v>2</v>
      </c>
    </row>
    <row r="14" spans="1:5" ht="13.5">
      <c r="A14" s="58">
        <v>1</v>
      </c>
      <c r="B14" s="3">
        <v>2</v>
      </c>
      <c r="C14" s="128">
        <v>4</v>
      </c>
      <c r="D14" s="58">
        <v>4</v>
      </c>
      <c r="E14" s="2">
        <v>5</v>
      </c>
    </row>
    <row r="15" spans="1:5" ht="33.75" customHeight="1">
      <c r="A15" s="23" t="s">
        <v>170</v>
      </c>
      <c r="B15" s="4" t="s">
        <v>163</v>
      </c>
      <c r="C15" s="127">
        <v>755</v>
      </c>
      <c r="D15" s="91">
        <v>753</v>
      </c>
      <c r="E15" s="89">
        <f>D15-C15</f>
        <v>-2</v>
      </c>
    </row>
    <row r="16" spans="1:5" ht="15" customHeight="1">
      <c r="A16" s="23"/>
      <c r="B16" s="62" t="s">
        <v>167</v>
      </c>
      <c r="C16" s="127"/>
      <c r="D16" s="91"/>
      <c r="E16" s="89"/>
    </row>
    <row r="17" spans="1:5" ht="13.5">
      <c r="A17" s="23"/>
      <c r="B17" s="6" t="s">
        <v>3</v>
      </c>
      <c r="C17" s="127">
        <v>2</v>
      </c>
      <c r="D17" s="91">
        <v>2</v>
      </c>
      <c r="E17" s="89">
        <f>D17-C17</f>
        <v>0</v>
      </c>
    </row>
    <row r="18" spans="1:5" ht="13.5">
      <c r="A18" s="23"/>
      <c r="B18" s="6" t="s">
        <v>4</v>
      </c>
      <c r="C18" s="127"/>
      <c r="D18" s="91"/>
      <c r="E18" s="89">
        <f>D18-C18</f>
        <v>0</v>
      </c>
    </row>
    <row r="19" spans="1:5" ht="13.5">
      <c r="A19" s="23"/>
      <c r="B19" s="6" t="s">
        <v>5</v>
      </c>
      <c r="C19" s="127">
        <v>216</v>
      </c>
      <c r="D19" s="91">
        <v>234</v>
      </c>
      <c r="E19" s="89">
        <f>D19-C19</f>
        <v>18</v>
      </c>
    </row>
    <row r="20" spans="1:5" ht="13.5" customHeight="1">
      <c r="A20" s="23"/>
      <c r="B20" s="7" t="s">
        <v>6</v>
      </c>
      <c r="C20" s="127">
        <v>593</v>
      </c>
      <c r="D20" s="91">
        <v>589</v>
      </c>
      <c r="E20" s="89">
        <f>D20-C20</f>
        <v>-4</v>
      </c>
    </row>
    <row r="21" spans="1:5" ht="13.5">
      <c r="A21" s="5"/>
      <c r="B21" s="62" t="s">
        <v>167</v>
      </c>
      <c r="C21" s="127"/>
      <c r="D21" s="91"/>
      <c r="E21" s="91"/>
    </row>
    <row r="22" spans="1:5" ht="13.5">
      <c r="A22" s="5"/>
      <c r="B22" s="63" t="s">
        <v>164</v>
      </c>
      <c r="C22" s="127">
        <v>9</v>
      </c>
      <c r="D22" s="91">
        <v>9</v>
      </c>
      <c r="E22" s="91">
        <f>D22-C22</f>
        <v>0</v>
      </c>
    </row>
    <row r="23" spans="1:5" ht="13.5">
      <c r="A23" s="5"/>
      <c r="B23" s="63" t="s">
        <v>165</v>
      </c>
      <c r="C23" s="127">
        <v>386</v>
      </c>
      <c r="D23" s="95">
        <v>390</v>
      </c>
      <c r="E23" s="91">
        <f>D23-C23</f>
        <v>4</v>
      </c>
    </row>
    <row r="24" spans="1:5" ht="13.5">
      <c r="A24" s="5"/>
      <c r="B24" s="63" t="s">
        <v>166</v>
      </c>
      <c r="C24" s="127">
        <v>360</v>
      </c>
      <c r="D24" s="91">
        <v>354</v>
      </c>
      <c r="E24" s="91">
        <f>D24-C24</f>
        <v>-6</v>
      </c>
    </row>
    <row r="25" spans="1:5" ht="13.5">
      <c r="A25" s="5"/>
      <c r="B25" s="62" t="s">
        <v>167</v>
      </c>
      <c r="C25" s="127"/>
      <c r="D25" s="91"/>
      <c r="E25" s="91"/>
    </row>
    <row r="26" spans="1:5" ht="13.5">
      <c r="A26" s="5"/>
      <c r="B26" s="63" t="s">
        <v>168</v>
      </c>
      <c r="C26" s="127">
        <v>397</v>
      </c>
      <c r="D26" s="91">
        <v>401</v>
      </c>
      <c r="E26" s="91">
        <f>D26-C26</f>
        <v>4</v>
      </c>
    </row>
    <row r="27" spans="1:5" ht="13.5">
      <c r="A27" s="5"/>
      <c r="B27" s="63" t="s">
        <v>169</v>
      </c>
      <c r="C27" s="127">
        <v>358</v>
      </c>
      <c r="D27" s="91">
        <v>352</v>
      </c>
      <c r="E27" s="91">
        <f>D27-C27</f>
        <v>-6</v>
      </c>
    </row>
    <row r="29" ht="13.5">
      <c r="A29" s="21" t="s">
        <v>251</v>
      </c>
    </row>
    <row r="37" ht="13.5">
      <c r="J37" s="118"/>
    </row>
    <row r="38" ht="13.5">
      <c r="J38" s="118"/>
    </row>
    <row r="39" ht="13.5">
      <c r="J39" s="118"/>
    </row>
    <row r="40" ht="13.5">
      <c r="J40" s="118"/>
    </row>
    <row r="41" ht="13.5">
      <c r="J41" s="118"/>
    </row>
    <row r="42" ht="13.5">
      <c r="J42" s="118"/>
    </row>
    <row r="43" ht="13.5">
      <c r="J43" s="118"/>
    </row>
    <row r="44" ht="13.5">
      <c r="J44" s="118"/>
    </row>
  </sheetData>
  <sheetProtection/>
  <mergeCells count="5">
    <mergeCell ref="A12:A13"/>
    <mergeCell ref="B12:B13"/>
    <mergeCell ref="C12:E12"/>
    <mergeCell ref="A10:E10"/>
    <mergeCell ref="D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6.5">
      <c r="A1" s="111" t="s">
        <v>259</v>
      </c>
    </row>
    <row r="2" ht="16.5">
      <c r="A2" s="111"/>
    </row>
    <row r="3" ht="16.5">
      <c r="A3" s="111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6.5">
      <c r="A1" s="130" t="s">
        <v>261</v>
      </c>
    </row>
    <row r="2" ht="16.5">
      <c r="A2" s="111"/>
    </row>
    <row r="3" ht="16.5">
      <c r="A3" s="111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70" zoomScaleNormal="70" zoomScalePageLayoutView="0" workbookViewId="0" topLeftCell="A13">
      <selection activeCell="R7" sqref="R7"/>
    </sheetView>
  </sheetViews>
  <sheetFormatPr defaultColWidth="9.140625" defaultRowHeight="15"/>
  <cols>
    <col min="1" max="1" width="9.140625" style="31" customWidth="1"/>
    <col min="2" max="2" width="49.8515625" style="31" customWidth="1"/>
    <col min="3" max="3" width="11.421875" style="31" customWidth="1"/>
    <col min="4" max="4" width="10.57421875" style="31" customWidth="1"/>
    <col min="5" max="5" width="13.57421875" style="31" customWidth="1"/>
    <col min="6" max="7" width="9.140625" style="31" customWidth="1"/>
    <col min="8" max="8" width="13.421875" style="31" customWidth="1"/>
    <col min="9" max="10" width="9.140625" style="31" customWidth="1"/>
    <col min="11" max="11" width="15.421875" style="31" customWidth="1"/>
    <col min="12" max="13" width="9.140625" style="31" customWidth="1"/>
    <col min="14" max="14" width="13.7109375" style="31" customWidth="1"/>
    <col min="15" max="16" width="9.140625" style="31" customWidth="1"/>
    <col min="17" max="17" width="15.00390625" style="31" customWidth="1"/>
    <col min="18" max="16384" width="9.140625" style="31" customWidth="1"/>
  </cols>
  <sheetData>
    <row r="1" spans="1:18" ht="25.5" customHeight="1">
      <c r="A1" s="193" t="s">
        <v>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1">
      <c r="A3" s="194" t="s">
        <v>7</v>
      </c>
      <c r="B3" s="196" t="s">
        <v>0</v>
      </c>
      <c r="C3" s="203" t="s">
        <v>26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94" t="s">
        <v>33</v>
      </c>
    </row>
    <row r="4" spans="1:18" ht="47.25" customHeight="1">
      <c r="A4" s="197"/>
      <c r="B4" s="196"/>
      <c r="C4" s="198" t="s">
        <v>27</v>
      </c>
      <c r="D4" s="198"/>
      <c r="E4" s="198"/>
      <c r="F4" s="199" t="s">
        <v>29</v>
      </c>
      <c r="G4" s="200"/>
      <c r="H4" s="201"/>
      <c r="I4" s="202" t="s">
        <v>30</v>
      </c>
      <c r="J4" s="181"/>
      <c r="K4" s="181"/>
      <c r="L4" s="202" t="s">
        <v>31</v>
      </c>
      <c r="M4" s="181"/>
      <c r="N4" s="181"/>
      <c r="O4" s="202" t="s">
        <v>32</v>
      </c>
      <c r="P4" s="181"/>
      <c r="Q4" s="181"/>
      <c r="R4" s="195"/>
    </row>
    <row r="5" spans="1:18" ht="123.75" customHeight="1">
      <c r="A5" s="197"/>
      <c r="B5" s="194"/>
      <c r="C5" s="134" t="s">
        <v>286</v>
      </c>
      <c r="D5" s="134" t="s">
        <v>300</v>
      </c>
      <c r="E5" s="48" t="s">
        <v>28</v>
      </c>
      <c r="F5" s="134" t="s">
        <v>286</v>
      </c>
      <c r="G5" s="134" t="s">
        <v>300</v>
      </c>
      <c r="H5" s="48" t="s">
        <v>28</v>
      </c>
      <c r="I5" s="134" t="s">
        <v>286</v>
      </c>
      <c r="J5" s="134" t="s">
        <v>300</v>
      </c>
      <c r="K5" s="48" t="s">
        <v>28</v>
      </c>
      <c r="L5" s="134" t="s">
        <v>286</v>
      </c>
      <c r="M5" s="134" t="s">
        <v>300</v>
      </c>
      <c r="N5" s="48" t="s">
        <v>28</v>
      </c>
      <c r="O5" s="134" t="s">
        <v>286</v>
      </c>
      <c r="P5" s="134" t="s">
        <v>300</v>
      </c>
      <c r="Q5" s="48" t="s">
        <v>28</v>
      </c>
      <c r="R5" s="38"/>
    </row>
    <row r="6" spans="1:18" ht="21">
      <c r="A6" s="34">
        <v>1</v>
      </c>
      <c r="B6" s="34">
        <v>2</v>
      </c>
      <c r="C6" s="108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4">
        <v>15</v>
      </c>
      <c r="P6" s="34">
        <v>16</v>
      </c>
      <c r="Q6" s="34">
        <v>17</v>
      </c>
      <c r="R6" s="35">
        <v>18</v>
      </c>
    </row>
    <row r="7" spans="1:18" ht="63">
      <c r="A7" s="40">
        <v>1</v>
      </c>
      <c r="B7" s="39" t="s">
        <v>34</v>
      </c>
      <c r="C7" s="132">
        <v>37</v>
      </c>
      <c r="D7" s="90">
        <v>32</v>
      </c>
      <c r="E7" s="96">
        <f>C7/D7*100</f>
        <v>115.625</v>
      </c>
      <c r="F7" s="132">
        <v>11</v>
      </c>
      <c r="G7" s="90">
        <v>18</v>
      </c>
      <c r="H7" s="96">
        <f>F7/G7*100</f>
        <v>61.111111111111114</v>
      </c>
      <c r="I7" s="132">
        <v>7</v>
      </c>
      <c r="J7" s="90">
        <v>12</v>
      </c>
      <c r="K7" s="96">
        <f>I7/J7*100</f>
        <v>58.333333333333336</v>
      </c>
      <c r="L7" s="115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</row>
    <row r="8" spans="1:18" ht="126">
      <c r="A8" s="40">
        <v>2</v>
      </c>
      <c r="B8" s="39" t="s">
        <v>35</v>
      </c>
      <c r="C8" s="132">
        <v>28</v>
      </c>
      <c r="D8" s="90">
        <v>24</v>
      </c>
      <c r="E8" s="96">
        <f>C8/D8*100</f>
        <v>116.66666666666667</v>
      </c>
      <c r="F8" s="132">
        <v>10</v>
      </c>
      <c r="G8" s="90">
        <v>14</v>
      </c>
      <c r="H8" s="96">
        <f aca="true" t="shared" si="0" ref="H8:H18">F8/G8*100</f>
        <v>71.42857142857143</v>
      </c>
      <c r="I8" s="132">
        <v>4</v>
      </c>
      <c r="J8" s="90">
        <v>9</v>
      </c>
      <c r="K8" s="96">
        <f aca="true" t="shared" si="1" ref="K8:K18">I8/J8*100</f>
        <v>44.44444444444444</v>
      </c>
      <c r="L8" s="115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</row>
    <row r="9" spans="1:18" ht="210">
      <c r="A9" s="40">
        <v>3</v>
      </c>
      <c r="B9" s="41" t="s">
        <v>36</v>
      </c>
      <c r="C9" s="132">
        <v>0</v>
      </c>
      <c r="D9" s="90">
        <v>0</v>
      </c>
      <c r="E9" s="96">
        <v>0</v>
      </c>
      <c r="F9" s="132">
        <v>0</v>
      </c>
      <c r="G9" s="90">
        <v>0</v>
      </c>
      <c r="H9" s="96">
        <v>0</v>
      </c>
      <c r="I9" s="132">
        <v>0</v>
      </c>
      <c r="J9" s="90">
        <v>0</v>
      </c>
      <c r="K9" s="96">
        <v>0</v>
      </c>
      <c r="L9" s="115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</row>
    <row r="10" spans="1:18" ht="21">
      <c r="A10" s="42" t="s">
        <v>86</v>
      </c>
      <c r="B10" s="39" t="s">
        <v>37</v>
      </c>
      <c r="C10" s="132">
        <v>0</v>
      </c>
      <c r="D10" s="115">
        <v>0</v>
      </c>
      <c r="E10" s="96">
        <v>0</v>
      </c>
      <c r="F10" s="132"/>
      <c r="G10" s="90"/>
      <c r="H10" s="96">
        <v>0</v>
      </c>
      <c r="I10" s="132"/>
      <c r="J10" s="90"/>
      <c r="K10" s="96">
        <v>0</v>
      </c>
      <c r="L10" s="115"/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</row>
    <row r="11" spans="1:18" ht="21">
      <c r="A11" s="43" t="s">
        <v>85</v>
      </c>
      <c r="B11" s="39" t="s">
        <v>38</v>
      </c>
      <c r="C11" s="132">
        <v>0</v>
      </c>
      <c r="D11" s="115">
        <v>0</v>
      </c>
      <c r="E11" s="96">
        <v>0</v>
      </c>
      <c r="F11" s="132"/>
      <c r="G11" s="90"/>
      <c r="H11" s="96">
        <v>0</v>
      </c>
      <c r="I11" s="132"/>
      <c r="J11" s="90"/>
      <c r="K11" s="96">
        <v>0</v>
      </c>
      <c r="L11" s="115"/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</row>
    <row r="12" spans="1:18" ht="105">
      <c r="A12" s="44">
        <v>4</v>
      </c>
      <c r="B12" s="39" t="s">
        <v>39</v>
      </c>
      <c r="C12" s="132">
        <v>4</v>
      </c>
      <c r="D12" s="90">
        <v>4</v>
      </c>
      <c r="E12" s="96">
        <f>C12/D12*100</f>
        <v>100</v>
      </c>
      <c r="F12" s="132">
        <v>4</v>
      </c>
      <c r="G12" s="90">
        <v>4</v>
      </c>
      <c r="H12" s="96">
        <f t="shared" si="0"/>
        <v>100</v>
      </c>
      <c r="I12" s="132">
        <v>5</v>
      </c>
      <c r="J12" s="90">
        <v>5</v>
      </c>
      <c r="K12" s="96">
        <f t="shared" si="1"/>
        <v>100</v>
      </c>
      <c r="L12" s="115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</row>
    <row r="13" spans="1:18" ht="84">
      <c r="A13" s="44">
        <v>5</v>
      </c>
      <c r="B13" s="39" t="s">
        <v>40</v>
      </c>
      <c r="C13" s="132">
        <v>28</v>
      </c>
      <c r="D13" s="90">
        <v>18</v>
      </c>
      <c r="E13" s="96">
        <f>C13/D13*100</f>
        <v>155.55555555555557</v>
      </c>
      <c r="F13" s="132">
        <v>10</v>
      </c>
      <c r="G13" s="90">
        <v>11</v>
      </c>
      <c r="H13" s="96">
        <f t="shared" si="0"/>
        <v>90.9090909090909</v>
      </c>
      <c r="I13" s="132">
        <v>4</v>
      </c>
      <c r="J13" s="90">
        <v>7</v>
      </c>
      <c r="K13" s="96">
        <f t="shared" si="1"/>
        <v>57.14285714285714</v>
      </c>
      <c r="L13" s="115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</row>
    <row r="14" spans="1:18" ht="84">
      <c r="A14" s="44">
        <v>6</v>
      </c>
      <c r="B14" s="39" t="s">
        <v>41</v>
      </c>
      <c r="C14" s="132">
        <v>13</v>
      </c>
      <c r="D14" s="90">
        <v>13</v>
      </c>
      <c r="E14" s="96">
        <f>C14/D14*100</f>
        <v>100</v>
      </c>
      <c r="F14" s="132">
        <v>3</v>
      </c>
      <c r="G14" s="90">
        <v>8</v>
      </c>
      <c r="H14" s="96">
        <f t="shared" si="0"/>
        <v>37.5</v>
      </c>
      <c r="I14" s="132">
        <v>2</v>
      </c>
      <c r="J14" s="90">
        <v>4</v>
      </c>
      <c r="K14" s="96">
        <f t="shared" si="1"/>
        <v>50</v>
      </c>
      <c r="L14" s="115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</row>
    <row r="15" spans="1:18" ht="168">
      <c r="A15" s="44">
        <v>7</v>
      </c>
      <c r="B15" s="39" t="s">
        <v>42</v>
      </c>
      <c r="C15" s="132">
        <v>0</v>
      </c>
      <c r="D15" s="90">
        <v>0</v>
      </c>
      <c r="E15" s="96">
        <v>0</v>
      </c>
      <c r="F15" s="132">
        <v>0</v>
      </c>
      <c r="G15" s="90">
        <v>0</v>
      </c>
      <c r="H15" s="96">
        <v>0</v>
      </c>
      <c r="I15" s="132">
        <v>0</v>
      </c>
      <c r="J15" s="90">
        <v>0</v>
      </c>
      <c r="K15" s="96">
        <v>0</v>
      </c>
      <c r="L15" s="115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</row>
    <row r="16" spans="1:18" ht="21">
      <c r="A16" s="43" t="s">
        <v>101</v>
      </c>
      <c r="B16" s="39" t="s">
        <v>37</v>
      </c>
      <c r="C16" s="132">
        <v>0</v>
      </c>
      <c r="D16" s="115">
        <v>0</v>
      </c>
      <c r="E16" s="96">
        <v>0</v>
      </c>
      <c r="F16" s="132">
        <v>0</v>
      </c>
      <c r="G16" s="115">
        <v>0</v>
      </c>
      <c r="H16" s="96">
        <v>0</v>
      </c>
      <c r="I16" s="132">
        <v>0</v>
      </c>
      <c r="J16" s="115">
        <v>0</v>
      </c>
      <c r="K16" s="96">
        <v>0</v>
      </c>
      <c r="L16" s="115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</row>
    <row r="17" spans="1:18" ht="21">
      <c r="A17" s="45" t="s">
        <v>102</v>
      </c>
      <c r="B17" s="39" t="s">
        <v>43</v>
      </c>
      <c r="C17" s="132">
        <v>0</v>
      </c>
      <c r="D17" s="115">
        <v>0</v>
      </c>
      <c r="E17" s="96">
        <v>0</v>
      </c>
      <c r="F17" s="132">
        <v>0</v>
      </c>
      <c r="G17" s="115">
        <v>0</v>
      </c>
      <c r="H17" s="96">
        <v>0</v>
      </c>
      <c r="I17" s="132">
        <v>0</v>
      </c>
      <c r="J17" s="115">
        <v>0</v>
      </c>
      <c r="K17" s="96">
        <v>0</v>
      </c>
      <c r="L17" s="115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</row>
    <row r="18" spans="1:18" ht="105">
      <c r="A18" s="44">
        <v>8</v>
      </c>
      <c r="B18" s="39" t="s">
        <v>44</v>
      </c>
      <c r="C18" s="132">
        <v>40</v>
      </c>
      <c r="D18" s="90">
        <v>43</v>
      </c>
      <c r="E18" s="96">
        <f>C18/D18*100</f>
        <v>93.02325581395348</v>
      </c>
      <c r="F18" s="132">
        <v>50</v>
      </c>
      <c r="G18" s="90">
        <v>49</v>
      </c>
      <c r="H18" s="96">
        <f t="shared" si="0"/>
        <v>102.04081632653062</v>
      </c>
      <c r="I18" s="132">
        <v>65</v>
      </c>
      <c r="J18" s="90">
        <v>70</v>
      </c>
      <c r="K18" s="96">
        <f t="shared" si="1"/>
        <v>92.85714285714286</v>
      </c>
      <c r="L18" s="115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</row>
  </sheetData>
  <sheetProtection/>
  <mergeCells count="10">
    <mergeCell ref="A1:R1"/>
    <mergeCell ref="R3:R4"/>
    <mergeCell ref="B3:B5"/>
    <mergeCell ref="A3:A5"/>
    <mergeCell ref="C4:E4"/>
    <mergeCell ref="F4:H4"/>
    <mergeCell ref="I4:K4"/>
    <mergeCell ref="L4:N4"/>
    <mergeCell ref="O4:Q4"/>
    <mergeCell ref="C3:Q3"/>
  </mergeCells>
  <printOptions/>
  <pageMargins left="0.7" right="0.7" top="0.75" bottom="0.75" header="0.3" footer="0.3"/>
  <pageSetup fitToHeight="1" fitToWidth="1" horizontalDpi="180" verticalDpi="18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17.421875" style="0" customWidth="1"/>
    <col min="2" max="2" width="14.57421875" style="0" customWidth="1"/>
    <col min="3" max="3" width="32.57421875" style="0" customWidth="1"/>
  </cols>
  <sheetData>
    <row r="1" spans="1:11" ht="60" customHeight="1">
      <c r="A1" s="205" t="s">
        <v>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210" t="s">
        <v>46</v>
      </c>
      <c r="B3" s="211"/>
      <c r="C3" s="212"/>
      <c r="D3" s="204">
        <v>15</v>
      </c>
      <c r="E3" s="204"/>
      <c r="F3" s="204">
        <v>150</v>
      </c>
      <c r="G3" s="204"/>
      <c r="H3" s="204">
        <v>250</v>
      </c>
      <c r="I3" s="204"/>
      <c r="J3" s="204">
        <v>670</v>
      </c>
      <c r="K3" s="204"/>
    </row>
    <row r="4" spans="1:11" ht="14.25">
      <c r="A4" s="208" t="s">
        <v>47</v>
      </c>
      <c r="B4" s="208"/>
      <c r="C4" s="208"/>
      <c r="D4" s="17" t="s">
        <v>51</v>
      </c>
      <c r="E4" s="17" t="s">
        <v>52</v>
      </c>
      <c r="F4" s="17" t="s">
        <v>51</v>
      </c>
      <c r="G4" s="17" t="s">
        <v>52</v>
      </c>
      <c r="H4" s="17" t="s">
        <v>51</v>
      </c>
      <c r="I4" s="17" t="s">
        <v>52</v>
      </c>
      <c r="J4" s="17" t="s">
        <v>51</v>
      </c>
      <c r="K4" s="17" t="s">
        <v>52</v>
      </c>
    </row>
    <row r="5" spans="1:11" ht="54.75">
      <c r="A5" s="15" t="s">
        <v>48</v>
      </c>
      <c r="B5" s="15" t="s">
        <v>49</v>
      </c>
      <c r="C5" s="15" t="s">
        <v>50</v>
      </c>
      <c r="D5" s="5"/>
      <c r="E5" s="5"/>
      <c r="F5" s="5"/>
      <c r="G5" s="5"/>
      <c r="H5" s="5"/>
      <c r="I5" s="5"/>
      <c r="J5" s="5"/>
      <c r="K5" s="5"/>
    </row>
    <row r="6" spans="1:11" ht="23.25" customHeight="1">
      <c r="A6" s="216" t="s">
        <v>53</v>
      </c>
      <c r="B6" s="207" t="s">
        <v>54</v>
      </c>
      <c r="C6" s="16" t="s">
        <v>56</v>
      </c>
      <c r="D6" s="91"/>
      <c r="E6" s="140">
        <v>550</v>
      </c>
      <c r="F6" s="91"/>
      <c r="G6" s="121"/>
      <c r="H6" s="121"/>
      <c r="I6" s="121"/>
      <c r="J6" s="121"/>
      <c r="K6" s="121"/>
    </row>
    <row r="7" spans="1:11" ht="21.75" customHeight="1">
      <c r="A7" s="209"/>
      <c r="B7" s="208"/>
      <c r="C7" s="16" t="s">
        <v>57</v>
      </c>
      <c r="D7" s="91"/>
      <c r="E7" s="140">
        <v>550</v>
      </c>
      <c r="F7" s="121"/>
      <c r="G7" s="121"/>
      <c r="H7" s="121"/>
      <c r="I7" s="121"/>
      <c r="J7" s="91"/>
      <c r="K7" s="91"/>
    </row>
    <row r="8" spans="1:11" ht="21" customHeight="1">
      <c r="A8" s="209"/>
      <c r="B8" s="214" t="s">
        <v>55</v>
      </c>
      <c r="C8" s="16" t="s">
        <v>56</v>
      </c>
      <c r="D8" s="140">
        <v>14730.47</v>
      </c>
      <c r="E8" s="91">
        <v>550</v>
      </c>
      <c r="F8" s="121">
        <v>14730.47</v>
      </c>
      <c r="G8" s="140">
        <v>14730.47</v>
      </c>
      <c r="H8" s="140">
        <v>14730.47</v>
      </c>
      <c r="I8" s="140">
        <v>14730.47</v>
      </c>
      <c r="J8" s="140">
        <v>14730.47</v>
      </c>
      <c r="K8" s="140">
        <v>14730.47</v>
      </c>
    </row>
    <row r="9" spans="1:11" ht="21" customHeight="1">
      <c r="A9" s="209"/>
      <c r="B9" s="215"/>
      <c r="C9" s="16" t="s">
        <v>57</v>
      </c>
      <c r="D9" s="140">
        <v>14730.47</v>
      </c>
      <c r="E9" s="91">
        <v>550</v>
      </c>
      <c r="F9" s="140">
        <v>14730.47</v>
      </c>
      <c r="G9" s="140">
        <v>14730.47</v>
      </c>
      <c r="H9" s="140">
        <v>14730.47</v>
      </c>
      <c r="I9" s="140">
        <v>14730.47</v>
      </c>
      <c r="J9" s="140">
        <v>14730.47</v>
      </c>
      <c r="K9" s="140">
        <v>14730.47</v>
      </c>
    </row>
    <row r="10" spans="1:11" ht="14.25">
      <c r="A10" s="207">
        <v>750</v>
      </c>
      <c r="B10" s="207" t="s">
        <v>54</v>
      </c>
      <c r="C10" s="12" t="s">
        <v>56</v>
      </c>
      <c r="D10" s="91"/>
      <c r="E10" s="91"/>
      <c r="F10" s="121"/>
      <c r="G10" s="121"/>
      <c r="H10" s="121"/>
      <c r="I10" s="121"/>
      <c r="J10" s="91"/>
      <c r="K10" s="91"/>
    </row>
    <row r="11" spans="1:11" ht="14.25">
      <c r="A11" s="207"/>
      <c r="B11" s="207"/>
      <c r="C11" s="12" t="s">
        <v>57</v>
      </c>
      <c r="D11" s="91"/>
      <c r="E11" s="91"/>
      <c r="F11" s="121"/>
      <c r="G11" s="121"/>
      <c r="H11" s="121"/>
      <c r="I11" s="121"/>
      <c r="J11" s="91"/>
      <c r="K11" s="91"/>
    </row>
    <row r="12" spans="1:11" ht="14.25">
      <c r="A12" s="207"/>
      <c r="B12" s="207" t="s">
        <v>55</v>
      </c>
      <c r="C12" s="22" t="s">
        <v>56</v>
      </c>
      <c r="D12" s="140">
        <v>14730.47</v>
      </c>
      <c r="E12" s="140">
        <v>14730.47</v>
      </c>
      <c r="F12" s="140">
        <v>14730.47</v>
      </c>
      <c r="G12" s="140">
        <v>14730.47</v>
      </c>
      <c r="H12" s="140">
        <v>14730.47</v>
      </c>
      <c r="I12" s="140">
        <v>14730.47</v>
      </c>
      <c r="J12" s="140">
        <v>14730.47</v>
      </c>
      <c r="K12" s="140">
        <v>14730.47</v>
      </c>
    </row>
    <row r="13" spans="1:11" ht="14.25">
      <c r="A13" s="207"/>
      <c r="B13" s="207"/>
      <c r="C13" s="12" t="s">
        <v>57</v>
      </c>
      <c r="D13" s="140">
        <v>14730.47</v>
      </c>
      <c r="E13" s="140">
        <v>14730.47</v>
      </c>
      <c r="F13" s="140">
        <v>14730.47</v>
      </c>
      <c r="G13" s="140">
        <v>14730.47</v>
      </c>
      <c r="H13" s="140">
        <v>14730.47</v>
      </c>
      <c r="I13" s="140">
        <v>14730.47</v>
      </c>
      <c r="J13" s="140">
        <v>14730.47</v>
      </c>
      <c r="K13" s="140">
        <v>14730.47</v>
      </c>
    </row>
    <row r="14" spans="1:11" ht="14.25">
      <c r="A14" s="207">
        <v>1000</v>
      </c>
      <c r="B14" s="207" t="s">
        <v>54</v>
      </c>
      <c r="C14" s="22" t="s">
        <v>56</v>
      </c>
      <c r="D14" s="91"/>
      <c r="E14" s="91"/>
      <c r="F14" s="121"/>
      <c r="G14" s="121"/>
      <c r="H14" s="121"/>
      <c r="I14" s="121"/>
      <c r="J14" s="91"/>
      <c r="K14" s="91"/>
    </row>
    <row r="15" spans="1:11" ht="14.25">
      <c r="A15" s="209"/>
      <c r="B15" s="207"/>
      <c r="C15" s="12" t="s">
        <v>57</v>
      </c>
      <c r="D15" s="91"/>
      <c r="E15" s="91"/>
      <c r="F15" s="121"/>
      <c r="G15" s="121"/>
      <c r="H15" s="121"/>
      <c r="I15" s="121"/>
      <c r="J15" s="91"/>
      <c r="K15" s="91"/>
    </row>
    <row r="16" spans="1:11" ht="14.25">
      <c r="A16" s="209"/>
      <c r="B16" s="208" t="s">
        <v>55</v>
      </c>
      <c r="C16" s="12" t="s">
        <v>56</v>
      </c>
      <c r="D16" s="140">
        <v>14730.47</v>
      </c>
      <c r="E16" s="140">
        <v>14730.47</v>
      </c>
      <c r="F16" s="140">
        <v>14730.47</v>
      </c>
      <c r="G16" s="140">
        <v>14730.47</v>
      </c>
      <c r="H16" s="140">
        <v>14730.47</v>
      </c>
      <c r="I16" s="140">
        <v>14730.47</v>
      </c>
      <c r="J16" s="140">
        <v>14730.47</v>
      </c>
      <c r="K16" s="140">
        <v>14730.47</v>
      </c>
    </row>
    <row r="17" spans="1:11" ht="14.25">
      <c r="A17" s="209"/>
      <c r="B17" s="208"/>
      <c r="C17" s="12" t="s">
        <v>57</v>
      </c>
      <c r="D17" s="140">
        <v>14730.47</v>
      </c>
      <c r="E17" s="140">
        <v>14730.47</v>
      </c>
      <c r="F17" s="140">
        <v>14730.47</v>
      </c>
      <c r="G17" s="140">
        <v>14730.47</v>
      </c>
      <c r="H17" s="140">
        <v>14730.47</v>
      </c>
      <c r="I17" s="140">
        <v>14730.47</v>
      </c>
      <c r="J17" s="140">
        <v>14730.47</v>
      </c>
      <c r="K17" s="140">
        <v>14730.47</v>
      </c>
    </row>
    <row r="18" spans="1:11" ht="14.25">
      <c r="A18" s="207">
        <v>1250</v>
      </c>
      <c r="B18" s="207" t="s">
        <v>54</v>
      </c>
      <c r="C18" s="22" t="s">
        <v>56</v>
      </c>
      <c r="D18" s="91"/>
      <c r="E18" s="91"/>
      <c r="F18" s="121"/>
      <c r="G18" s="121"/>
      <c r="H18" s="121"/>
      <c r="I18" s="121"/>
      <c r="J18" s="91"/>
      <c r="K18" s="91"/>
    </row>
    <row r="19" spans="1:11" ht="14.25">
      <c r="A19" s="207"/>
      <c r="B19" s="207"/>
      <c r="C19" s="12" t="s">
        <v>57</v>
      </c>
      <c r="D19" s="91"/>
      <c r="E19" s="91"/>
      <c r="F19" s="121"/>
      <c r="G19" s="121"/>
      <c r="H19" s="121"/>
      <c r="I19" s="121"/>
      <c r="J19" s="91"/>
      <c r="K19" s="91"/>
    </row>
    <row r="20" spans="1:11" ht="14.25">
      <c r="A20" s="207"/>
      <c r="B20" s="207" t="s">
        <v>55</v>
      </c>
      <c r="C20" s="12" t="s">
        <v>56</v>
      </c>
      <c r="D20" s="140">
        <v>14730.47</v>
      </c>
      <c r="E20" s="140">
        <v>14730.47</v>
      </c>
      <c r="F20" s="140">
        <v>14730.47</v>
      </c>
      <c r="G20" s="140">
        <v>14730.47</v>
      </c>
      <c r="H20" s="140">
        <v>14730.47</v>
      </c>
      <c r="I20" s="140">
        <v>14730.47</v>
      </c>
      <c r="J20" s="140">
        <v>14730.47</v>
      </c>
      <c r="K20" s="140">
        <v>14730.47</v>
      </c>
    </row>
    <row r="21" spans="1:11" ht="14.25">
      <c r="A21" s="207"/>
      <c r="B21" s="209"/>
      <c r="C21" s="12" t="s">
        <v>57</v>
      </c>
      <c r="D21" s="140">
        <v>14730.47</v>
      </c>
      <c r="E21" s="140">
        <v>14730.47</v>
      </c>
      <c r="F21" s="140">
        <v>14730.47</v>
      </c>
      <c r="G21" s="140">
        <v>14730.47</v>
      </c>
      <c r="H21" s="140">
        <v>14730.47</v>
      </c>
      <c r="I21" s="140">
        <v>14730.47</v>
      </c>
      <c r="J21" s="140">
        <v>14730.47</v>
      </c>
      <c r="K21" s="140">
        <v>14730.47</v>
      </c>
    </row>
    <row r="22" spans="1:11" ht="15">
      <c r="A22" s="213" t="s">
        <v>223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</row>
  </sheetData>
  <sheetProtection/>
  <mergeCells count="20">
    <mergeCell ref="A22:K22"/>
    <mergeCell ref="H3:I3"/>
    <mergeCell ref="B20:B21"/>
    <mergeCell ref="A18:A21"/>
    <mergeCell ref="B6:B7"/>
    <mergeCell ref="B8:B9"/>
    <mergeCell ref="A6:A9"/>
    <mergeCell ref="B10:B11"/>
    <mergeCell ref="B12:B13"/>
    <mergeCell ref="A10:A13"/>
    <mergeCell ref="J3:K3"/>
    <mergeCell ref="A1:K1"/>
    <mergeCell ref="B14:B15"/>
    <mergeCell ref="B16:B17"/>
    <mergeCell ref="A14:A17"/>
    <mergeCell ref="B18:B19"/>
    <mergeCell ref="A4:C4"/>
    <mergeCell ref="A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10.140625" style="0" bestFit="1" customWidth="1"/>
    <col min="2" max="2" width="45.8515625" style="0" bestFit="1" customWidth="1"/>
  </cols>
  <sheetData>
    <row r="1" spans="1:17" ht="78.75" customHeight="1">
      <c r="A1" s="219" t="s">
        <v>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">
      <c r="A3" s="209" t="s">
        <v>7</v>
      </c>
      <c r="B3" s="217" t="s">
        <v>59</v>
      </c>
      <c r="C3" s="217" t="s">
        <v>60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48.75" customHeight="1">
      <c r="A4" s="209"/>
      <c r="B4" s="218"/>
      <c r="C4" s="221" t="s">
        <v>61</v>
      </c>
      <c r="D4" s="222"/>
      <c r="E4" s="223"/>
      <c r="F4" s="224" t="s">
        <v>62</v>
      </c>
      <c r="G4" s="225"/>
      <c r="H4" s="225"/>
      <c r="I4" s="224" t="s">
        <v>63</v>
      </c>
      <c r="J4" s="225"/>
      <c r="K4" s="225"/>
      <c r="L4" s="224" t="s">
        <v>64</v>
      </c>
      <c r="M4" s="225"/>
      <c r="N4" s="225"/>
      <c r="O4" s="207" t="s">
        <v>65</v>
      </c>
      <c r="P4" s="207"/>
      <c r="Q4" s="207"/>
    </row>
    <row r="5" spans="1:17" ht="93">
      <c r="A5" s="5"/>
      <c r="B5" s="5"/>
      <c r="C5" s="134" t="s">
        <v>286</v>
      </c>
      <c r="D5" s="134" t="s">
        <v>300</v>
      </c>
      <c r="E5" s="47" t="s">
        <v>28</v>
      </c>
      <c r="F5" s="134" t="s">
        <v>286</v>
      </c>
      <c r="G5" s="134" t="s">
        <v>300</v>
      </c>
      <c r="H5" s="47" t="s">
        <v>28</v>
      </c>
      <c r="I5" s="134" t="s">
        <v>286</v>
      </c>
      <c r="J5" s="134" t="s">
        <v>300</v>
      </c>
      <c r="K5" s="47" t="s">
        <v>28</v>
      </c>
      <c r="L5" s="134" t="s">
        <v>286</v>
      </c>
      <c r="M5" s="134" t="s">
        <v>300</v>
      </c>
      <c r="N5" s="47" t="s">
        <v>28</v>
      </c>
      <c r="O5" s="134" t="s">
        <v>286</v>
      </c>
      <c r="P5" s="134" t="s">
        <v>300</v>
      </c>
      <c r="Q5" s="47" t="s">
        <v>28</v>
      </c>
    </row>
    <row r="6" spans="1:17" ht="14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</row>
    <row r="7" spans="1:17" ht="39" customHeight="1">
      <c r="A7" s="49">
        <v>1</v>
      </c>
      <c r="B7" s="50" t="s">
        <v>66</v>
      </c>
      <c r="C7" s="133">
        <v>77</v>
      </c>
      <c r="D7" s="99">
        <v>166</v>
      </c>
      <c r="E7" s="122">
        <f>C7/D7*100</f>
        <v>46.3855421686747</v>
      </c>
      <c r="F7" s="99" t="s">
        <v>224</v>
      </c>
      <c r="G7" s="99" t="s">
        <v>224</v>
      </c>
      <c r="H7" s="99"/>
      <c r="I7" s="99" t="s">
        <v>224</v>
      </c>
      <c r="J7" s="99" t="s">
        <v>224</v>
      </c>
      <c r="K7" s="99"/>
      <c r="L7" s="99" t="s">
        <v>224</v>
      </c>
      <c r="M7" s="99" t="s">
        <v>224</v>
      </c>
      <c r="N7" s="99"/>
      <c r="O7" s="99"/>
      <c r="P7" s="99"/>
      <c r="Q7" s="99"/>
    </row>
    <row r="8" spans="1:17" ht="47.25" customHeight="1">
      <c r="A8" s="49" t="s">
        <v>100</v>
      </c>
      <c r="B8" s="50" t="s">
        <v>67</v>
      </c>
      <c r="C8" s="133"/>
      <c r="D8" s="99"/>
      <c r="E8" s="122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40.5" customHeight="1">
      <c r="A9" s="49" t="s">
        <v>99</v>
      </c>
      <c r="B9" s="50" t="s">
        <v>68</v>
      </c>
      <c r="C9" s="133">
        <v>58</v>
      </c>
      <c r="D9" s="99">
        <v>63</v>
      </c>
      <c r="E9" s="122">
        <f>C9/D9*100</f>
        <v>92.06349206349206</v>
      </c>
      <c r="F9" s="99" t="s">
        <v>224</v>
      </c>
      <c r="G9" s="99" t="s">
        <v>224</v>
      </c>
      <c r="H9" s="99"/>
      <c r="I9" s="99" t="s">
        <v>224</v>
      </c>
      <c r="J9" s="99" t="s">
        <v>224</v>
      </c>
      <c r="K9" s="99"/>
      <c r="L9" s="99" t="s">
        <v>224</v>
      </c>
      <c r="M9" s="99" t="s">
        <v>224</v>
      </c>
      <c r="N9" s="99"/>
      <c r="O9" s="99"/>
      <c r="P9" s="99"/>
      <c r="Q9" s="99"/>
    </row>
    <row r="10" spans="1:17" ht="36">
      <c r="A10" s="49" t="s">
        <v>98</v>
      </c>
      <c r="B10" s="50" t="s">
        <v>69</v>
      </c>
      <c r="C10" s="133"/>
      <c r="D10" s="99"/>
      <c r="E10" s="122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8">
      <c r="A11" s="51" t="s">
        <v>97</v>
      </c>
      <c r="B11" s="50" t="s">
        <v>70</v>
      </c>
      <c r="C11" s="133"/>
      <c r="D11" s="99"/>
      <c r="E11" s="122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47.25" customHeight="1">
      <c r="A12" s="51" t="s">
        <v>96</v>
      </c>
      <c r="B12" s="50" t="s">
        <v>71</v>
      </c>
      <c r="C12" s="133">
        <v>19</v>
      </c>
      <c r="D12" s="99">
        <v>14</v>
      </c>
      <c r="E12" s="122">
        <f>C12/D12*100</f>
        <v>135.71428571428572</v>
      </c>
      <c r="F12" s="99" t="s">
        <v>224</v>
      </c>
      <c r="G12" s="99" t="s">
        <v>224</v>
      </c>
      <c r="H12" s="99"/>
      <c r="I12" s="99" t="s">
        <v>224</v>
      </c>
      <c r="J12" s="99" t="s">
        <v>224</v>
      </c>
      <c r="K12" s="99"/>
      <c r="L12" s="99" t="s">
        <v>224</v>
      </c>
      <c r="M12" s="99" t="s">
        <v>224</v>
      </c>
      <c r="N12" s="99"/>
      <c r="O12" s="99"/>
      <c r="P12" s="99"/>
      <c r="Q12" s="99"/>
    </row>
    <row r="13" spans="1:17" ht="54">
      <c r="A13" s="51" t="s">
        <v>95</v>
      </c>
      <c r="B13" s="136" t="s">
        <v>301</v>
      </c>
      <c r="C13" s="99">
        <v>0</v>
      </c>
      <c r="D13" s="99">
        <v>89</v>
      </c>
      <c r="E13" s="122">
        <f>C13/D13*100</f>
        <v>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8">
      <c r="A14" s="53">
        <v>2</v>
      </c>
      <c r="B14" s="52" t="s">
        <v>73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45.75" customHeight="1">
      <c r="A15" s="54" t="s">
        <v>94</v>
      </c>
      <c r="B15" s="50" t="s">
        <v>74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49.5" customHeight="1">
      <c r="A16" s="54" t="s">
        <v>91</v>
      </c>
      <c r="B16" s="50" t="s">
        <v>75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34.5" customHeight="1">
      <c r="A17" s="54" t="s">
        <v>92</v>
      </c>
      <c r="B17" s="50" t="s">
        <v>76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29.25" customHeight="1">
      <c r="A18" s="54" t="s">
        <v>93</v>
      </c>
      <c r="B18" s="50" t="s">
        <v>68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40.5" customHeight="1">
      <c r="A19" s="54" t="s">
        <v>90</v>
      </c>
      <c r="B19" s="50" t="s">
        <v>69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29.25" customHeight="1">
      <c r="A20" s="55" t="s">
        <v>89</v>
      </c>
      <c r="B20" s="50" t="s">
        <v>70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46.5" customHeight="1">
      <c r="A21" s="55" t="s">
        <v>88</v>
      </c>
      <c r="B21" s="50" t="s">
        <v>77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8">
      <c r="A22" s="55" t="s">
        <v>87</v>
      </c>
      <c r="B22" s="50" t="s">
        <v>72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8">
      <c r="A23" s="54">
        <v>3</v>
      </c>
      <c r="B23" s="50" t="s">
        <v>78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29.25" customHeight="1">
      <c r="A24" s="55" t="s">
        <v>86</v>
      </c>
      <c r="B24" s="50" t="s">
        <v>79</v>
      </c>
      <c r="C24" s="109">
        <v>58</v>
      </c>
      <c r="D24" s="99">
        <v>63</v>
      </c>
      <c r="E24" s="122">
        <f>C24/D24*100</f>
        <v>92.06349206349206</v>
      </c>
      <c r="F24" s="99" t="s">
        <v>224</v>
      </c>
      <c r="G24" s="99" t="s">
        <v>224</v>
      </c>
      <c r="H24" s="99"/>
      <c r="I24" s="99" t="s">
        <v>224</v>
      </c>
      <c r="J24" s="99" t="s">
        <v>224</v>
      </c>
      <c r="K24" s="99"/>
      <c r="L24" s="99" t="s">
        <v>224</v>
      </c>
      <c r="M24" s="99" t="s">
        <v>224</v>
      </c>
      <c r="N24" s="99"/>
      <c r="O24" s="99"/>
      <c r="P24" s="99"/>
      <c r="Q24" s="99"/>
    </row>
    <row r="25" spans="1:17" ht="58.5" customHeight="1">
      <c r="A25" s="55" t="s">
        <v>85</v>
      </c>
      <c r="B25" s="50" t="s">
        <v>80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50.25" customHeight="1">
      <c r="A26" s="54" t="s">
        <v>84</v>
      </c>
      <c r="B26" s="50" t="s">
        <v>81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8">
      <c r="A27" s="55" t="s">
        <v>83</v>
      </c>
      <c r="B27" s="50" t="s">
        <v>72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31" ht="14.25">
      <c r="A31" s="20"/>
    </row>
  </sheetData>
  <sheetProtection/>
  <mergeCells count="9">
    <mergeCell ref="A3:A4"/>
    <mergeCell ref="B3:B4"/>
    <mergeCell ref="A1:Q1"/>
    <mergeCell ref="C4:E4"/>
    <mergeCell ref="F4:H4"/>
    <mergeCell ref="I4:K4"/>
    <mergeCell ref="L4:N4"/>
    <mergeCell ref="O4:Q4"/>
    <mergeCell ref="C3:Q3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85" zoomScaleNormal="85" zoomScalePageLayoutView="0" workbookViewId="0" topLeftCell="A1">
      <selection activeCell="H6" sqref="H6"/>
    </sheetView>
  </sheetViews>
  <sheetFormatPr defaultColWidth="9.140625" defaultRowHeight="15"/>
  <cols>
    <col min="2" max="2" width="13.8515625" style="0" customWidth="1"/>
    <col min="3" max="3" width="7.7109375" style="0" customWidth="1"/>
    <col min="4" max="4" width="18.57421875" style="0" customWidth="1"/>
    <col min="5" max="5" width="22.00390625" style="0" customWidth="1"/>
    <col min="6" max="6" width="14.140625" style="0" customWidth="1"/>
    <col min="7" max="7" width="19.57421875" style="0" customWidth="1"/>
    <col min="8" max="8" width="15.7109375" style="0" customWidth="1"/>
    <col min="9" max="9" width="15.8515625" style="0" customWidth="1"/>
    <col min="10" max="10" width="13.140625" style="0" customWidth="1"/>
    <col min="11" max="11" width="19.140625" style="0" customWidth="1"/>
  </cols>
  <sheetData>
    <row r="1" spans="1:11" ht="18">
      <c r="A1" s="226" t="s">
        <v>118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9" customHeight="1">
      <c r="A3" s="46" t="s">
        <v>7</v>
      </c>
      <c r="B3" s="47" t="s">
        <v>108</v>
      </c>
      <c r="C3" s="47" t="s">
        <v>109</v>
      </c>
      <c r="D3" s="47" t="s">
        <v>110</v>
      </c>
      <c r="E3" s="47" t="s">
        <v>111</v>
      </c>
      <c r="F3" s="47" t="s">
        <v>112</v>
      </c>
      <c r="G3" s="47" t="s">
        <v>113</v>
      </c>
      <c r="H3" s="47" t="s">
        <v>114</v>
      </c>
      <c r="I3" s="47" t="s">
        <v>115</v>
      </c>
      <c r="J3" s="47" t="s">
        <v>116</v>
      </c>
      <c r="K3" s="47" t="s">
        <v>117</v>
      </c>
    </row>
    <row r="4" spans="1:11" ht="14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</row>
    <row r="5" spans="1:11" ht="41.25">
      <c r="A5" s="60">
        <v>1</v>
      </c>
      <c r="B5" s="93" t="s">
        <v>219</v>
      </c>
      <c r="C5" s="94" t="s">
        <v>220</v>
      </c>
      <c r="D5" s="93" t="s">
        <v>249</v>
      </c>
      <c r="E5" s="93" t="s">
        <v>250</v>
      </c>
      <c r="F5" s="93" t="s">
        <v>221</v>
      </c>
      <c r="G5" s="93" t="s">
        <v>222</v>
      </c>
      <c r="H5" s="61">
        <v>77</v>
      </c>
      <c r="I5" s="61">
        <v>15</v>
      </c>
      <c r="J5" s="61">
        <v>0</v>
      </c>
      <c r="K5" s="61">
        <v>0</v>
      </c>
    </row>
    <row r="6" spans="1:11" ht="14.25">
      <c r="A6" s="16"/>
      <c r="B6" s="5"/>
      <c r="C6" s="5"/>
      <c r="D6" s="5"/>
      <c r="E6" s="5"/>
      <c r="F6" s="5"/>
      <c r="G6" s="5"/>
      <c r="H6" s="5"/>
      <c r="I6" s="5"/>
      <c r="J6" s="5"/>
      <c r="K6" s="5"/>
    </row>
  </sheetData>
  <sheetProtection/>
  <mergeCells count="1">
    <mergeCell ref="A1:K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68.28125" style="0" customWidth="1"/>
    <col min="3" max="3" width="18.28125" style="0" customWidth="1"/>
    <col min="4" max="4" width="16.421875" style="0" customWidth="1"/>
  </cols>
  <sheetData>
    <row r="1" spans="1:4" ht="14.25">
      <c r="A1" s="178" t="s">
        <v>129</v>
      </c>
      <c r="B1" s="178"/>
      <c r="C1" s="178"/>
      <c r="D1" s="178"/>
    </row>
    <row r="2" spans="1:4" ht="14.25">
      <c r="A2" s="25"/>
      <c r="B2" s="25"/>
      <c r="C2" s="25"/>
      <c r="D2" s="25"/>
    </row>
    <row r="3" spans="1:4" ht="14.25">
      <c r="A3" s="18" t="s">
        <v>7</v>
      </c>
      <c r="B3" s="5" t="s">
        <v>119</v>
      </c>
      <c r="C3" s="19" t="s">
        <v>120</v>
      </c>
      <c r="D3" s="19"/>
    </row>
    <row r="4" spans="1:4" ht="45" customHeight="1">
      <c r="A4" s="18">
        <v>1</v>
      </c>
      <c r="B4" s="13" t="s">
        <v>121</v>
      </c>
      <c r="C4" s="92" t="s">
        <v>245</v>
      </c>
      <c r="D4" s="102" t="s">
        <v>278</v>
      </c>
    </row>
    <row r="5" spans="1:4" ht="27.75" customHeight="1">
      <c r="A5" s="18">
        <v>2</v>
      </c>
      <c r="B5" s="13" t="s">
        <v>122</v>
      </c>
      <c r="C5" s="92" t="s">
        <v>247</v>
      </c>
      <c r="D5" s="103" t="s">
        <v>246</v>
      </c>
    </row>
    <row r="6" spans="1:4" ht="28.5" customHeight="1">
      <c r="A6" s="23" t="s">
        <v>124</v>
      </c>
      <c r="B6" s="13" t="s">
        <v>123</v>
      </c>
      <c r="C6" s="92" t="s">
        <v>247</v>
      </c>
      <c r="D6" s="103" t="s">
        <v>246</v>
      </c>
    </row>
    <row r="7" spans="1:4" ht="30.75" customHeight="1">
      <c r="A7" s="23" t="s">
        <v>125</v>
      </c>
      <c r="B7" s="13" t="s">
        <v>126</v>
      </c>
      <c r="C7" s="92" t="s">
        <v>247</v>
      </c>
      <c r="D7" s="103" t="s">
        <v>246</v>
      </c>
    </row>
    <row r="8" spans="1:4" ht="27">
      <c r="A8" s="18">
        <v>3</v>
      </c>
      <c r="B8" s="13" t="s">
        <v>127</v>
      </c>
      <c r="C8" s="92" t="s">
        <v>248</v>
      </c>
      <c r="D8" s="103" t="s">
        <v>246</v>
      </c>
    </row>
    <row r="9" spans="1:4" ht="27">
      <c r="A9" s="12">
        <v>4</v>
      </c>
      <c r="B9" s="13" t="s">
        <v>128</v>
      </c>
      <c r="C9" s="92" t="s">
        <v>248</v>
      </c>
      <c r="D9" s="103" t="s">
        <v>246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4"/>
    </sheetView>
  </sheetViews>
  <sheetFormatPr defaultColWidth="9.140625" defaultRowHeight="15"/>
  <sheetData>
    <row r="1" spans="1:16" ht="14.25">
      <c r="A1" s="191" t="s">
        <v>262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4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4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6.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6.5">
      <c r="A6" s="111" t="s">
        <v>263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</sheetData>
  <sheetProtection/>
  <mergeCells count="1">
    <mergeCell ref="A1:P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O3"/>
    </sheetView>
  </sheetViews>
  <sheetFormatPr defaultColWidth="9.140625" defaultRowHeight="15"/>
  <sheetData>
    <row r="1" spans="1:15" ht="14.25">
      <c r="A1" s="228" t="s">
        <v>264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4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6.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6.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6.5">
      <c r="A6" s="111" t="s">
        <v>265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6.5">
      <c r="A7" s="111" t="s">
        <v>266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6.5">
      <c r="A8" s="111" t="s">
        <v>267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</sheetData>
  <sheetProtection/>
  <mergeCells count="1">
    <mergeCell ref="A1:O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R19"/>
    </sheetView>
  </sheetViews>
  <sheetFormatPr defaultColWidth="9.140625" defaultRowHeight="15"/>
  <sheetData>
    <row r="1" spans="1:18" ht="14.25">
      <c r="A1" s="191" t="s">
        <v>268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4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14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ht="14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8" ht="14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14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</row>
    <row r="8" spans="1:18" ht="14.2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18" ht="14.2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1:18" ht="14.2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</row>
    <row r="11" spans="1:18" ht="14.2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18" ht="14.2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</row>
    <row r="13" spans="1:18" ht="14.2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18" ht="14.2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</row>
    <row r="15" spans="1:18" ht="14.2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ht="14.2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18" ht="14.2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</row>
    <row r="18" spans="1:18" ht="36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  <row r="19" spans="1:18" ht="1.5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</row>
    <row r="21" ht="16.5">
      <c r="A21" s="111" t="s">
        <v>269</v>
      </c>
    </row>
  </sheetData>
  <sheetProtection/>
  <mergeCells count="1">
    <mergeCell ref="A1:R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21" customWidth="1"/>
    <col min="2" max="2" width="35.421875" style="21" bestFit="1" customWidth="1"/>
    <col min="3" max="4" width="9.140625" style="21" customWidth="1"/>
    <col min="5" max="5" width="10.57421875" style="21" customWidth="1"/>
  </cols>
  <sheetData>
    <row r="1" spans="1:5" ht="15">
      <c r="A1" s="151" t="s">
        <v>177</v>
      </c>
      <c r="B1" s="151"/>
      <c r="C1" s="151"/>
      <c r="D1" s="151"/>
      <c r="E1" s="151"/>
    </row>
    <row r="2" ht="14.25">
      <c r="A2" s="64"/>
    </row>
    <row r="3" spans="1:5" ht="14.25">
      <c r="A3" s="145" t="s">
        <v>7</v>
      </c>
      <c r="B3" s="146" t="s">
        <v>0</v>
      </c>
      <c r="C3" s="148" t="s">
        <v>1</v>
      </c>
      <c r="D3" s="149"/>
      <c r="E3" s="150"/>
    </row>
    <row r="4" spans="1:5" ht="41.25">
      <c r="A4" s="145"/>
      <c r="B4" s="147"/>
      <c r="C4" s="142" t="s">
        <v>286</v>
      </c>
      <c r="D4" s="144" t="s">
        <v>300</v>
      </c>
      <c r="E4" s="29" t="s">
        <v>2</v>
      </c>
    </row>
    <row r="5" spans="1:5" ht="14.25">
      <c r="A5" s="58">
        <v>1</v>
      </c>
      <c r="B5" s="3">
        <v>2</v>
      </c>
      <c r="C5" s="58">
        <v>3</v>
      </c>
      <c r="D5" s="58">
        <v>4</v>
      </c>
      <c r="E5" s="2">
        <v>5</v>
      </c>
    </row>
    <row r="6" spans="1:5" ht="14.25">
      <c r="A6" s="23" t="s">
        <v>171</v>
      </c>
      <c r="B6" s="4" t="s">
        <v>172</v>
      </c>
      <c r="C6" s="106">
        <v>32126</v>
      </c>
      <c r="D6" s="106">
        <v>32128</v>
      </c>
      <c r="E6" s="107">
        <f>D6-C6</f>
        <v>2</v>
      </c>
    </row>
    <row r="7" spans="1:5" ht="14.25">
      <c r="A7" s="23"/>
      <c r="B7" s="62" t="s">
        <v>167</v>
      </c>
      <c r="C7" s="106"/>
      <c r="D7" s="106"/>
      <c r="E7" s="106"/>
    </row>
    <row r="8" spans="1:5" ht="14.25">
      <c r="A8" s="5"/>
      <c r="B8" s="5" t="s">
        <v>173</v>
      </c>
      <c r="C8" s="106">
        <v>32126</v>
      </c>
      <c r="D8" s="106">
        <v>32128</v>
      </c>
      <c r="E8" s="107">
        <f>D8-C8</f>
        <v>2</v>
      </c>
    </row>
    <row r="9" spans="1:5" ht="14.25">
      <c r="A9" s="5"/>
      <c r="B9" s="62" t="s">
        <v>167</v>
      </c>
      <c r="C9" s="106"/>
      <c r="D9" s="106"/>
      <c r="E9" s="106"/>
    </row>
    <row r="10" spans="1:5" ht="14.25">
      <c r="A10" s="5"/>
      <c r="B10" s="63" t="s">
        <v>168</v>
      </c>
      <c r="C10" s="106">
        <v>3861</v>
      </c>
      <c r="D10" s="106">
        <v>3859</v>
      </c>
      <c r="E10" s="106">
        <f>D10-C10</f>
        <v>-2</v>
      </c>
    </row>
    <row r="11" spans="1:5" ht="14.25">
      <c r="A11" s="5"/>
      <c r="B11" s="63" t="s">
        <v>169</v>
      </c>
      <c r="C11" s="106">
        <v>28265</v>
      </c>
      <c r="D11" s="106">
        <v>28271</v>
      </c>
      <c r="E11" s="106">
        <f>D11-C11</f>
        <v>6</v>
      </c>
    </row>
    <row r="12" spans="1:5" ht="14.25">
      <c r="A12" s="5"/>
      <c r="B12" s="5" t="s">
        <v>174</v>
      </c>
      <c r="C12" s="125">
        <v>745</v>
      </c>
      <c r="D12" s="125">
        <v>745</v>
      </c>
      <c r="E12" s="106">
        <f>D12-C12</f>
        <v>0</v>
      </c>
    </row>
    <row r="13" spans="1:5" ht="14.25">
      <c r="A13" s="5"/>
      <c r="B13" s="5" t="s">
        <v>175</v>
      </c>
      <c r="C13" s="106">
        <v>0</v>
      </c>
      <c r="D13" s="106">
        <v>0</v>
      </c>
      <c r="E13" s="106">
        <f>D13-C13</f>
        <v>0</v>
      </c>
    </row>
    <row r="14" spans="1:5" ht="14.25">
      <c r="A14" s="5"/>
      <c r="B14" s="5" t="s">
        <v>176</v>
      </c>
      <c r="C14" s="106">
        <v>0</v>
      </c>
      <c r="D14" s="106">
        <v>0</v>
      </c>
      <c r="E14" s="106">
        <f>D14-C14</f>
        <v>0</v>
      </c>
    </row>
    <row r="17" spans="4:6" ht="14.25">
      <c r="D17" s="124"/>
      <c r="F17" s="117"/>
    </row>
    <row r="18" ht="14.25">
      <c r="D18" s="124"/>
    </row>
  </sheetData>
  <sheetProtection/>
  <mergeCells count="4">
    <mergeCell ref="A3:A4"/>
    <mergeCell ref="B3:B4"/>
    <mergeCell ref="C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:Q3"/>
    </sheetView>
  </sheetViews>
  <sheetFormatPr defaultColWidth="9.140625" defaultRowHeight="15"/>
  <sheetData>
    <row r="1" spans="1:17" s="111" customFormat="1" ht="16.5">
      <c r="A1" s="228" t="s">
        <v>270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111" customFormat="1" ht="16.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s="111" customFormat="1" ht="16.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="111" customFormat="1" ht="16.5"/>
    <row r="5" s="111" customFormat="1" ht="16.5"/>
    <row r="6" s="111" customFormat="1" ht="16.5">
      <c r="A6" s="111" t="s">
        <v>271</v>
      </c>
    </row>
  </sheetData>
  <sheetProtection/>
  <mergeCells count="1">
    <mergeCell ref="A1:Q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6.5">
      <c r="A1" s="111" t="s">
        <v>272</v>
      </c>
    </row>
    <row r="2" ht="16.5">
      <c r="A2" s="111"/>
    </row>
    <row r="3" ht="16.5">
      <c r="A3" s="111" t="s">
        <v>273</v>
      </c>
    </row>
    <row r="4" ht="16.5">
      <c r="A4" s="111" t="s">
        <v>274</v>
      </c>
    </row>
    <row r="5" ht="16.5">
      <c r="A5" s="111" t="s">
        <v>275</v>
      </c>
    </row>
    <row r="6" ht="16.5">
      <c r="A6" s="111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68"/>
  <sheetViews>
    <sheetView zoomScale="90" zoomScaleNormal="90" zoomScalePageLayoutView="0" workbookViewId="0" topLeftCell="A1">
      <selection activeCell="D69" sqref="D69"/>
    </sheetView>
  </sheetViews>
  <sheetFormatPr defaultColWidth="9.140625" defaultRowHeight="15"/>
  <cols>
    <col min="1" max="1" width="4.57421875" style="31" customWidth="1"/>
    <col min="2" max="2" width="6.28125" style="31" customWidth="1"/>
    <col min="3" max="3" width="19.00390625" style="31" customWidth="1"/>
    <col min="4" max="4" width="9.8515625" style="31" customWidth="1"/>
    <col min="5" max="5" width="4.00390625" style="31" customWidth="1"/>
    <col min="6" max="6" width="6.28125" style="31" customWidth="1"/>
    <col min="7" max="7" width="6.7109375" style="31" customWidth="1"/>
    <col min="8" max="8" width="6.8515625" style="31" customWidth="1"/>
    <col min="9" max="9" width="3.57421875" style="31" customWidth="1"/>
    <col min="10" max="10" width="6.8515625" style="31" customWidth="1"/>
    <col min="11" max="11" width="6.7109375" style="31" customWidth="1"/>
    <col min="12" max="12" width="5.57421875" style="31" customWidth="1"/>
    <col min="13" max="13" width="6.28125" style="31" customWidth="1"/>
    <col min="14" max="14" width="6.57421875" style="31" customWidth="1"/>
    <col min="15" max="15" width="6.28125" style="31" customWidth="1"/>
    <col min="16" max="16" width="6.00390625" style="31" customWidth="1"/>
    <col min="17" max="17" width="5.7109375" style="31" customWidth="1"/>
    <col min="18" max="18" width="6.28125" style="31" customWidth="1"/>
    <col min="19" max="19" width="6.57421875" style="31" customWidth="1"/>
    <col min="20" max="20" width="5.57421875" style="31" customWidth="1"/>
    <col min="21" max="21" width="5.8515625" style="31" customWidth="1"/>
    <col min="22" max="22" width="5.00390625" style="31" customWidth="1"/>
    <col min="23" max="23" width="5.8515625" style="31" customWidth="1"/>
    <col min="24" max="24" width="9.00390625" style="31" customWidth="1"/>
    <col min="25" max="25" width="6.7109375" style="31" customWidth="1"/>
    <col min="26" max="26" width="4.7109375" style="31" customWidth="1"/>
    <col min="27" max="27" width="9.421875" style="31" customWidth="1"/>
    <col min="28" max="28" width="8.28125" style="31" customWidth="1"/>
    <col min="29" max="29" width="6.28125" style="31" customWidth="1"/>
    <col min="30" max="30" width="9.8515625" style="31" customWidth="1"/>
    <col min="31" max="31" width="10.8515625" style="31" customWidth="1"/>
    <col min="32" max="34" width="9.140625" style="31" customWidth="1"/>
    <col min="35" max="35" width="11.28125" style="31" bestFit="1" customWidth="1"/>
    <col min="36" max="16384" width="9.140625" style="31" customWidth="1"/>
  </cols>
  <sheetData>
    <row r="1" spans="1:31" ht="21">
      <c r="A1" s="229" t="s">
        <v>158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2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ht="89.25" customHeight="1">
      <c r="A3" s="197" t="s">
        <v>7</v>
      </c>
      <c r="B3" s="231" t="s">
        <v>130</v>
      </c>
      <c r="C3" s="231" t="s">
        <v>131</v>
      </c>
      <c r="D3" s="231" t="s">
        <v>132</v>
      </c>
      <c r="E3" s="202" t="s">
        <v>133</v>
      </c>
      <c r="F3" s="181"/>
      <c r="G3" s="181"/>
      <c r="H3" s="181"/>
      <c r="I3" s="181"/>
      <c r="J3" s="198" t="s">
        <v>138</v>
      </c>
      <c r="K3" s="198"/>
      <c r="L3" s="198"/>
      <c r="M3" s="198"/>
      <c r="N3" s="198"/>
      <c r="O3" s="198"/>
      <c r="P3" s="199" t="s">
        <v>144</v>
      </c>
      <c r="Q3" s="200"/>
      <c r="R3" s="200"/>
      <c r="S3" s="200"/>
      <c r="T3" s="200"/>
      <c r="U3" s="200"/>
      <c r="V3" s="201"/>
      <c r="W3" s="202" t="s">
        <v>147</v>
      </c>
      <c r="X3" s="202"/>
      <c r="Y3" s="202"/>
      <c r="Z3" s="202"/>
      <c r="AA3" s="202" t="s">
        <v>151</v>
      </c>
      <c r="AB3" s="202"/>
      <c r="AC3" s="202"/>
      <c r="AD3" s="202" t="s">
        <v>155</v>
      </c>
      <c r="AE3" s="202"/>
    </row>
    <row r="4" spans="1:31" ht="409.5">
      <c r="A4" s="195"/>
      <c r="B4" s="232"/>
      <c r="C4" s="232"/>
      <c r="D4" s="232"/>
      <c r="E4" s="57" t="s">
        <v>134</v>
      </c>
      <c r="F4" s="57" t="s">
        <v>135</v>
      </c>
      <c r="G4" s="57" t="s">
        <v>136</v>
      </c>
      <c r="H4" s="57" t="s">
        <v>137</v>
      </c>
      <c r="I4" s="57" t="s">
        <v>65</v>
      </c>
      <c r="J4" s="57" t="s">
        <v>139</v>
      </c>
      <c r="K4" s="57" t="s">
        <v>140</v>
      </c>
      <c r="L4" s="57" t="s">
        <v>141</v>
      </c>
      <c r="M4" s="57" t="s">
        <v>142</v>
      </c>
      <c r="N4" s="57" t="s">
        <v>143</v>
      </c>
      <c r="O4" s="57" t="s">
        <v>65</v>
      </c>
      <c r="P4" s="57" t="s">
        <v>145</v>
      </c>
      <c r="Q4" s="57" t="s">
        <v>146</v>
      </c>
      <c r="R4" s="57" t="s">
        <v>140</v>
      </c>
      <c r="S4" s="57" t="s">
        <v>141</v>
      </c>
      <c r="T4" s="57" t="s">
        <v>142</v>
      </c>
      <c r="U4" s="57" t="s">
        <v>143</v>
      </c>
      <c r="V4" s="57" t="s">
        <v>65</v>
      </c>
      <c r="W4" s="57" t="s">
        <v>148</v>
      </c>
      <c r="X4" s="57" t="s">
        <v>149</v>
      </c>
      <c r="Y4" s="57" t="s">
        <v>150</v>
      </c>
      <c r="Z4" s="57" t="s">
        <v>65</v>
      </c>
      <c r="AA4" s="57" t="s">
        <v>152</v>
      </c>
      <c r="AB4" s="57" t="s">
        <v>153</v>
      </c>
      <c r="AC4" s="57" t="s">
        <v>154</v>
      </c>
      <c r="AD4" s="57" t="s">
        <v>156</v>
      </c>
      <c r="AE4" s="57" t="s">
        <v>157</v>
      </c>
    </row>
    <row r="5" spans="1:31" ht="2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7">
        <v>15</v>
      </c>
      <c r="P5" s="37">
        <v>16</v>
      </c>
      <c r="Q5" s="37">
        <v>17</v>
      </c>
      <c r="R5" s="37">
        <v>18</v>
      </c>
      <c r="S5" s="37">
        <v>19</v>
      </c>
      <c r="T5" s="37">
        <v>20</v>
      </c>
      <c r="U5" s="37">
        <v>21</v>
      </c>
      <c r="V5" s="37">
        <v>22</v>
      </c>
      <c r="W5" s="37">
        <v>23</v>
      </c>
      <c r="X5" s="37">
        <v>24</v>
      </c>
      <c r="Y5" s="37">
        <v>25</v>
      </c>
      <c r="Z5" s="37">
        <v>26</v>
      </c>
      <c r="AA5" s="37">
        <v>27</v>
      </c>
      <c r="AB5" s="37">
        <v>28</v>
      </c>
      <c r="AC5" s="37">
        <v>29</v>
      </c>
      <c r="AD5" s="37">
        <v>30</v>
      </c>
      <c r="AE5" s="37">
        <v>31</v>
      </c>
    </row>
    <row r="6" spans="1:31" ht="21">
      <c r="A6" s="38">
        <v>1</v>
      </c>
      <c r="B6" s="38"/>
      <c r="C6" s="137">
        <v>43475</v>
      </c>
      <c r="D6" s="101" t="s">
        <v>302</v>
      </c>
      <c r="E6" s="38" t="s">
        <v>225</v>
      </c>
      <c r="F6" s="38"/>
      <c r="G6" s="38"/>
      <c r="H6" s="38"/>
      <c r="I6" s="38"/>
      <c r="J6" s="38"/>
      <c r="K6" s="37" t="s">
        <v>225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7" t="s">
        <v>225</v>
      </c>
      <c r="X6" s="38"/>
      <c r="Y6" s="38"/>
      <c r="Z6" s="38"/>
      <c r="AA6" s="37" t="s">
        <v>225</v>
      </c>
      <c r="AB6" s="38"/>
      <c r="AC6" s="38"/>
      <c r="AD6" s="37"/>
      <c r="AE6" s="37"/>
    </row>
    <row r="7" spans="1:31" ht="21">
      <c r="A7" s="38">
        <v>2</v>
      </c>
      <c r="B7" s="38"/>
      <c r="C7" s="137">
        <v>43479</v>
      </c>
      <c r="D7" s="101" t="s">
        <v>226</v>
      </c>
      <c r="E7" s="38" t="s">
        <v>225</v>
      </c>
      <c r="F7" s="38"/>
      <c r="G7" s="38"/>
      <c r="H7" s="38"/>
      <c r="I7" s="38"/>
      <c r="J7" s="38"/>
      <c r="K7" s="37" t="s">
        <v>225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7" t="s">
        <v>225</v>
      </c>
      <c r="X7" s="38"/>
      <c r="Y7" s="38"/>
      <c r="Z7" s="38"/>
      <c r="AA7" s="37" t="s">
        <v>225</v>
      </c>
      <c r="AB7" s="38"/>
      <c r="AC7" s="38"/>
      <c r="AD7" s="37" t="s">
        <v>225</v>
      </c>
      <c r="AE7" s="37"/>
    </row>
    <row r="8" spans="1:31" ht="21">
      <c r="A8" s="38">
        <v>3</v>
      </c>
      <c r="B8" s="38"/>
      <c r="C8" s="137">
        <v>43495</v>
      </c>
      <c r="D8" s="101" t="s">
        <v>296</v>
      </c>
      <c r="E8" s="38" t="s">
        <v>225</v>
      </c>
      <c r="F8" s="38"/>
      <c r="G8" s="38"/>
      <c r="H8" s="38"/>
      <c r="I8" s="38"/>
      <c r="J8" s="38"/>
      <c r="K8" s="37" t="s">
        <v>225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7" t="s">
        <v>225</v>
      </c>
      <c r="X8" s="38"/>
      <c r="Y8" s="38"/>
      <c r="Z8" s="38"/>
      <c r="AA8" s="37" t="s">
        <v>225</v>
      </c>
      <c r="AB8" s="38"/>
      <c r="AC8" s="38"/>
      <c r="AD8" s="37"/>
      <c r="AE8" s="37" t="s">
        <v>225</v>
      </c>
    </row>
    <row r="9" spans="1:31" ht="21">
      <c r="A9" s="38">
        <v>4</v>
      </c>
      <c r="B9" s="38"/>
      <c r="C9" s="137">
        <v>43516</v>
      </c>
      <c r="D9" s="101" t="s">
        <v>303</v>
      </c>
      <c r="E9" s="38" t="s">
        <v>225</v>
      </c>
      <c r="F9" s="38"/>
      <c r="G9" s="38"/>
      <c r="H9" s="38"/>
      <c r="I9" s="38"/>
      <c r="J9" s="38"/>
      <c r="K9" s="37" t="s">
        <v>225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7" t="s">
        <v>225</v>
      </c>
      <c r="X9" s="38"/>
      <c r="Y9" s="38"/>
      <c r="Z9" s="38"/>
      <c r="AA9" s="37" t="s">
        <v>225</v>
      </c>
      <c r="AB9" s="38"/>
      <c r="AC9" s="38"/>
      <c r="AD9" s="37" t="s">
        <v>225</v>
      </c>
      <c r="AE9" s="37"/>
    </row>
    <row r="10" spans="1:31" ht="21">
      <c r="A10" s="38">
        <v>5</v>
      </c>
      <c r="B10" s="38"/>
      <c r="C10" s="137">
        <v>43524</v>
      </c>
      <c r="D10" s="101" t="s">
        <v>304</v>
      </c>
      <c r="E10" s="38" t="s">
        <v>225</v>
      </c>
      <c r="F10" s="38"/>
      <c r="G10" s="38"/>
      <c r="H10" s="38"/>
      <c r="I10" s="38"/>
      <c r="J10" s="38"/>
      <c r="K10" s="37" t="s">
        <v>225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7" t="s">
        <v>225</v>
      </c>
      <c r="X10" s="38"/>
      <c r="Y10" s="38"/>
      <c r="Z10" s="38"/>
      <c r="AA10" s="37" t="s">
        <v>225</v>
      </c>
      <c r="AB10" s="38"/>
      <c r="AC10" s="38"/>
      <c r="AD10" s="37"/>
      <c r="AE10" s="37" t="s">
        <v>225</v>
      </c>
    </row>
    <row r="11" spans="1:31" ht="21">
      <c r="A11" s="38">
        <v>6</v>
      </c>
      <c r="B11" s="38"/>
      <c r="C11" s="137">
        <v>43524</v>
      </c>
      <c r="D11" s="101" t="s">
        <v>305</v>
      </c>
      <c r="E11" s="38" t="s">
        <v>225</v>
      </c>
      <c r="F11" s="38"/>
      <c r="G11" s="38"/>
      <c r="H11" s="38"/>
      <c r="I11" s="38"/>
      <c r="J11" s="38"/>
      <c r="K11" s="37" t="s">
        <v>225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7" t="s">
        <v>225</v>
      </c>
      <c r="X11" s="38"/>
      <c r="Y11" s="38"/>
      <c r="Z11" s="38"/>
      <c r="AA11" s="37" t="s">
        <v>225</v>
      </c>
      <c r="AB11" s="38"/>
      <c r="AC11" s="38"/>
      <c r="AD11" s="37"/>
      <c r="AE11" s="37"/>
    </row>
    <row r="12" spans="1:31" ht="21">
      <c r="A12" s="38">
        <v>7</v>
      </c>
      <c r="B12" s="38"/>
      <c r="C12" s="138">
        <v>43525</v>
      </c>
      <c r="D12" s="101" t="s">
        <v>306</v>
      </c>
      <c r="E12" s="38" t="s">
        <v>225</v>
      </c>
      <c r="F12" s="38"/>
      <c r="G12" s="38"/>
      <c r="H12" s="38"/>
      <c r="I12" s="38"/>
      <c r="J12" s="38"/>
      <c r="K12" s="37" t="s">
        <v>225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7" t="s">
        <v>225</v>
      </c>
      <c r="X12" s="38"/>
      <c r="Y12" s="38"/>
      <c r="Z12" s="38"/>
      <c r="AA12" s="37" t="s">
        <v>225</v>
      </c>
      <c r="AB12" s="38"/>
      <c r="AC12" s="38"/>
      <c r="AD12" s="37"/>
      <c r="AE12" s="37"/>
    </row>
    <row r="13" spans="1:31" ht="21">
      <c r="A13" s="38">
        <v>8</v>
      </c>
      <c r="B13" s="38"/>
      <c r="C13" s="138">
        <v>43535</v>
      </c>
      <c r="D13" s="101" t="s">
        <v>307</v>
      </c>
      <c r="E13" s="38" t="s">
        <v>225</v>
      </c>
      <c r="F13" s="38"/>
      <c r="G13" s="38"/>
      <c r="H13" s="38"/>
      <c r="I13" s="38"/>
      <c r="J13" s="38"/>
      <c r="K13" s="37" t="s">
        <v>225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7" t="s">
        <v>225</v>
      </c>
      <c r="X13" s="38"/>
      <c r="Y13" s="38"/>
      <c r="Z13" s="38"/>
      <c r="AA13" s="37" t="s">
        <v>225</v>
      </c>
      <c r="AB13" s="38"/>
      <c r="AC13" s="38"/>
      <c r="AD13" s="37"/>
      <c r="AE13" s="37"/>
    </row>
    <row r="14" spans="1:31" ht="21">
      <c r="A14" s="38">
        <v>9</v>
      </c>
      <c r="B14" s="38"/>
      <c r="C14" s="138">
        <v>43545</v>
      </c>
      <c r="D14" s="101" t="s">
        <v>308</v>
      </c>
      <c r="E14" s="38" t="s">
        <v>225</v>
      </c>
      <c r="F14" s="38"/>
      <c r="G14" s="38"/>
      <c r="H14" s="38"/>
      <c r="I14" s="38"/>
      <c r="J14" s="38"/>
      <c r="K14" s="37" t="s">
        <v>225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7" t="s">
        <v>225</v>
      </c>
      <c r="X14" s="38"/>
      <c r="Y14" s="38"/>
      <c r="Z14" s="38"/>
      <c r="AA14" s="37" t="s">
        <v>225</v>
      </c>
      <c r="AB14" s="38"/>
      <c r="AC14" s="38"/>
      <c r="AD14" s="37"/>
      <c r="AE14" s="37" t="s">
        <v>225</v>
      </c>
    </row>
    <row r="15" spans="1:31" ht="21">
      <c r="A15" s="38">
        <v>10</v>
      </c>
      <c r="B15" s="38"/>
      <c r="C15" s="138">
        <v>43551</v>
      </c>
      <c r="D15" s="131" t="s">
        <v>238</v>
      </c>
      <c r="E15" s="38" t="s">
        <v>225</v>
      </c>
      <c r="F15" s="38"/>
      <c r="G15" s="38"/>
      <c r="H15" s="38"/>
      <c r="I15" s="38"/>
      <c r="J15" s="38"/>
      <c r="K15" s="37" t="s">
        <v>225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7" t="s">
        <v>225</v>
      </c>
      <c r="X15" s="38"/>
      <c r="Y15" s="38"/>
      <c r="Z15" s="38"/>
      <c r="AA15" s="37" t="s">
        <v>225</v>
      </c>
      <c r="AB15" s="38"/>
      <c r="AC15" s="38"/>
      <c r="AD15" s="37"/>
      <c r="AE15" s="37"/>
    </row>
    <row r="16" spans="1:31" ht="21">
      <c r="A16" s="38">
        <v>11</v>
      </c>
      <c r="B16" s="38"/>
      <c r="C16" s="139">
        <v>43552</v>
      </c>
      <c r="D16" s="101" t="s">
        <v>234</v>
      </c>
      <c r="E16" s="38" t="s">
        <v>225</v>
      </c>
      <c r="F16" s="38"/>
      <c r="G16" s="38"/>
      <c r="H16" s="38"/>
      <c r="I16" s="38"/>
      <c r="J16" s="38"/>
      <c r="K16" s="37" t="s">
        <v>225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7" t="s">
        <v>225</v>
      </c>
      <c r="X16" s="38"/>
      <c r="Y16" s="38"/>
      <c r="Z16" s="38"/>
      <c r="AA16" s="37" t="s">
        <v>225</v>
      </c>
      <c r="AB16" s="38"/>
      <c r="AC16" s="38"/>
      <c r="AD16" s="37" t="s">
        <v>225</v>
      </c>
      <c r="AE16" s="37"/>
    </row>
    <row r="17" spans="1:31" ht="21">
      <c r="A17" s="38">
        <v>12</v>
      </c>
      <c r="B17" s="38"/>
      <c r="C17" s="138">
        <v>43553</v>
      </c>
      <c r="D17" s="101" t="s">
        <v>232</v>
      </c>
      <c r="E17" s="38" t="s">
        <v>225</v>
      </c>
      <c r="F17" s="38"/>
      <c r="G17" s="38"/>
      <c r="H17" s="38"/>
      <c r="I17" s="38"/>
      <c r="J17" s="38"/>
      <c r="K17" s="37" t="s">
        <v>225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 t="s">
        <v>225</v>
      </c>
      <c r="X17" s="38"/>
      <c r="Y17" s="38"/>
      <c r="Z17" s="38"/>
      <c r="AA17" s="37" t="s">
        <v>225</v>
      </c>
      <c r="AB17" s="38"/>
      <c r="AC17" s="38"/>
      <c r="AD17" s="37" t="s">
        <v>225</v>
      </c>
      <c r="AE17" s="37"/>
    </row>
    <row r="18" spans="1:31" ht="21">
      <c r="A18" s="38">
        <v>13</v>
      </c>
      <c r="B18" s="38"/>
      <c r="C18" s="138">
        <v>43556</v>
      </c>
      <c r="D18" s="101" t="s">
        <v>227</v>
      </c>
      <c r="E18" s="38" t="s">
        <v>225</v>
      </c>
      <c r="F18" s="38"/>
      <c r="G18" s="38"/>
      <c r="H18" s="38"/>
      <c r="I18" s="38"/>
      <c r="J18" s="38"/>
      <c r="K18" s="37" t="s">
        <v>225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7" t="s">
        <v>225</v>
      </c>
      <c r="X18" s="38"/>
      <c r="Y18" s="38"/>
      <c r="Z18" s="38"/>
      <c r="AA18" s="37" t="s">
        <v>225</v>
      </c>
      <c r="AB18" s="38"/>
      <c r="AC18" s="38"/>
      <c r="AD18" s="37" t="s">
        <v>225</v>
      </c>
      <c r="AE18" s="37"/>
    </row>
    <row r="19" spans="1:31" ht="21">
      <c r="A19" s="38">
        <v>14</v>
      </c>
      <c r="B19" s="38"/>
      <c r="C19" s="138">
        <v>43563</v>
      </c>
      <c r="D19" s="101" t="s">
        <v>228</v>
      </c>
      <c r="E19" s="38" t="s">
        <v>225</v>
      </c>
      <c r="F19" s="38"/>
      <c r="G19" s="38"/>
      <c r="H19" s="38"/>
      <c r="I19" s="38"/>
      <c r="J19" s="38"/>
      <c r="K19" s="37" t="s">
        <v>225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7" t="s">
        <v>225</v>
      </c>
      <c r="X19" s="38"/>
      <c r="Y19" s="38"/>
      <c r="Z19" s="38"/>
      <c r="AA19" s="37" t="s">
        <v>225</v>
      </c>
      <c r="AB19" s="38"/>
      <c r="AC19" s="38"/>
      <c r="AD19" s="37" t="s">
        <v>225</v>
      </c>
      <c r="AE19" s="37"/>
    </row>
    <row r="20" spans="1:31" ht="21">
      <c r="A20" s="38">
        <v>15</v>
      </c>
      <c r="B20" s="38"/>
      <c r="C20" s="138">
        <v>43577</v>
      </c>
      <c r="D20" s="101" t="s">
        <v>233</v>
      </c>
      <c r="E20" s="38" t="s">
        <v>225</v>
      </c>
      <c r="F20" s="38"/>
      <c r="G20" s="38"/>
      <c r="H20" s="38"/>
      <c r="I20" s="38"/>
      <c r="J20" s="38"/>
      <c r="K20" s="37" t="s">
        <v>225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7" t="s">
        <v>225</v>
      </c>
      <c r="X20" s="38"/>
      <c r="Y20" s="38"/>
      <c r="Z20" s="38"/>
      <c r="AA20" s="37" t="s">
        <v>225</v>
      </c>
      <c r="AB20" s="38"/>
      <c r="AC20" s="38"/>
      <c r="AD20" s="37" t="s">
        <v>225</v>
      </c>
      <c r="AE20" s="37"/>
    </row>
    <row r="21" spans="1:31" ht="21">
      <c r="A21" s="38">
        <v>16</v>
      </c>
      <c r="B21" s="38"/>
      <c r="C21" s="139">
        <v>43585</v>
      </c>
      <c r="D21" s="101" t="s">
        <v>238</v>
      </c>
      <c r="E21" s="38" t="s">
        <v>225</v>
      </c>
      <c r="F21" s="38"/>
      <c r="G21" s="38"/>
      <c r="H21" s="38"/>
      <c r="I21" s="38"/>
      <c r="J21" s="38"/>
      <c r="K21" s="37" t="s">
        <v>225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7" t="s">
        <v>225</v>
      </c>
      <c r="X21" s="38"/>
      <c r="Y21" s="38"/>
      <c r="Z21" s="38"/>
      <c r="AA21" s="37" t="s">
        <v>225</v>
      </c>
      <c r="AB21" s="38"/>
      <c r="AC21" s="38"/>
      <c r="AD21" s="37"/>
      <c r="AE21" s="37"/>
    </row>
    <row r="22" spans="1:31" ht="21">
      <c r="A22" s="38">
        <v>17</v>
      </c>
      <c r="B22" s="38"/>
      <c r="C22" s="139">
        <v>43591</v>
      </c>
      <c r="D22" s="101" t="s">
        <v>234</v>
      </c>
      <c r="E22" s="38" t="s">
        <v>225</v>
      </c>
      <c r="F22" s="38"/>
      <c r="G22" s="38"/>
      <c r="H22" s="38"/>
      <c r="I22" s="38"/>
      <c r="J22" s="38"/>
      <c r="K22" s="37" t="s">
        <v>225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7" t="s">
        <v>225</v>
      </c>
      <c r="X22" s="38"/>
      <c r="Y22" s="38"/>
      <c r="Z22" s="38"/>
      <c r="AA22" s="37" t="s">
        <v>225</v>
      </c>
      <c r="AB22" s="38"/>
      <c r="AC22" s="38"/>
      <c r="AD22" s="37" t="s">
        <v>225</v>
      </c>
      <c r="AE22" s="37"/>
    </row>
    <row r="23" spans="1:31" ht="21">
      <c r="A23" s="38">
        <v>18</v>
      </c>
      <c r="B23" s="38"/>
      <c r="C23" s="139">
        <v>43591</v>
      </c>
      <c r="D23" s="101" t="s">
        <v>235</v>
      </c>
      <c r="E23" s="38" t="s">
        <v>225</v>
      </c>
      <c r="F23" s="38"/>
      <c r="G23" s="38"/>
      <c r="H23" s="38"/>
      <c r="I23" s="38"/>
      <c r="J23" s="38"/>
      <c r="K23" s="37" t="s">
        <v>225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7" t="s">
        <v>225</v>
      </c>
      <c r="X23" s="38"/>
      <c r="Y23" s="38"/>
      <c r="Z23" s="38"/>
      <c r="AA23" s="37" t="s">
        <v>225</v>
      </c>
      <c r="AB23" s="38"/>
      <c r="AC23" s="38"/>
      <c r="AD23" s="37"/>
      <c r="AE23" s="37" t="s">
        <v>225</v>
      </c>
    </row>
    <row r="24" spans="1:31" ht="21">
      <c r="A24" s="38">
        <v>19</v>
      </c>
      <c r="B24" s="38"/>
      <c r="C24" s="138">
        <v>43606</v>
      </c>
      <c r="D24" s="101" t="s">
        <v>236</v>
      </c>
      <c r="E24" s="38" t="s">
        <v>225</v>
      </c>
      <c r="F24" s="38"/>
      <c r="G24" s="38"/>
      <c r="H24" s="38"/>
      <c r="I24" s="38"/>
      <c r="J24" s="38"/>
      <c r="K24" s="37" t="s">
        <v>225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7" t="s">
        <v>225</v>
      </c>
      <c r="X24" s="38"/>
      <c r="Y24" s="38"/>
      <c r="Z24" s="38"/>
      <c r="AA24" s="37" t="s">
        <v>225</v>
      </c>
      <c r="AB24" s="38"/>
      <c r="AC24" s="38"/>
      <c r="AD24" s="37" t="s">
        <v>225</v>
      </c>
      <c r="AE24" s="37"/>
    </row>
    <row r="25" spans="1:31" ht="21">
      <c r="A25" s="38">
        <v>20</v>
      </c>
      <c r="B25" s="38"/>
      <c r="C25" s="138">
        <v>43598</v>
      </c>
      <c r="D25" s="101" t="s">
        <v>237</v>
      </c>
      <c r="E25" s="38" t="s">
        <v>225</v>
      </c>
      <c r="F25" s="38"/>
      <c r="G25" s="38"/>
      <c r="H25" s="38"/>
      <c r="I25" s="38"/>
      <c r="J25" s="38"/>
      <c r="K25" s="37" t="s">
        <v>225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7" t="s">
        <v>225</v>
      </c>
      <c r="X25" s="38"/>
      <c r="Y25" s="38"/>
      <c r="Z25" s="38"/>
      <c r="AA25" s="37" t="s">
        <v>225</v>
      </c>
      <c r="AB25" s="38"/>
      <c r="AC25" s="38"/>
      <c r="AD25" s="37" t="s">
        <v>225</v>
      </c>
      <c r="AE25" s="37"/>
    </row>
    <row r="26" spans="1:31" ht="21">
      <c r="A26" s="38">
        <v>21</v>
      </c>
      <c r="B26" s="38"/>
      <c r="C26" s="138">
        <v>43612</v>
      </c>
      <c r="D26" s="101" t="s">
        <v>234</v>
      </c>
      <c r="E26" s="38" t="s">
        <v>225</v>
      </c>
      <c r="F26" s="38"/>
      <c r="G26" s="38"/>
      <c r="H26" s="38"/>
      <c r="I26" s="38"/>
      <c r="J26" s="38"/>
      <c r="K26" s="37" t="s">
        <v>225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7" t="s">
        <v>225</v>
      </c>
      <c r="X26" s="38"/>
      <c r="Y26" s="38"/>
      <c r="Z26" s="38"/>
      <c r="AA26" s="37" t="s">
        <v>225</v>
      </c>
      <c r="AB26" s="38"/>
      <c r="AC26" s="38"/>
      <c r="AD26" s="37"/>
      <c r="AE26" s="37" t="s">
        <v>225</v>
      </c>
    </row>
    <row r="27" spans="1:31" ht="21">
      <c r="A27" s="38">
        <v>22</v>
      </c>
      <c r="B27" s="38"/>
      <c r="C27" s="138">
        <v>43614</v>
      </c>
      <c r="D27" s="101" t="s">
        <v>239</v>
      </c>
      <c r="E27" s="38" t="s">
        <v>225</v>
      </c>
      <c r="F27" s="38"/>
      <c r="G27" s="38"/>
      <c r="H27" s="38"/>
      <c r="I27" s="38"/>
      <c r="J27" s="38"/>
      <c r="K27" s="37" t="s">
        <v>225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7" t="s">
        <v>225</v>
      </c>
      <c r="X27" s="38"/>
      <c r="Y27" s="38"/>
      <c r="Z27" s="38"/>
      <c r="AA27" s="37" t="s">
        <v>225</v>
      </c>
      <c r="AB27" s="38"/>
      <c r="AC27" s="38"/>
      <c r="AD27" s="37"/>
      <c r="AE27" s="37" t="s">
        <v>225</v>
      </c>
    </row>
    <row r="28" spans="1:31" ht="21">
      <c r="A28" s="38">
        <v>23</v>
      </c>
      <c r="B28" s="38"/>
      <c r="C28" s="138">
        <v>43619</v>
      </c>
      <c r="D28" s="101" t="s">
        <v>229</v>
      </c>
      <c r="E28" s="38" t="s">
        <v>225</v>
      </c>
      <c r="F28" s="38"/>
      <c r="G28" s="38"/>
      <c r="H28" s="38"/>
      <c r="I28" s="38"/>
      <c r="J28" s="38"/>
      <c r="K28" s="37" t="s">
        <v>225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7" t="s">
        <v>225</v>
      </c>
      <c r="X28" s="38"/>
      <c r="Y28" s="38"/>
      <c r="Z28" s="38"/>
      <c r="AA28" s="37" t="s">
        <v>225</v>
      </c>
      <c r="AB28" s="38"/>
      <c r="AC28" s="38"/>
      <c r="AD28" s="37" t="s">
        <v>225</v>
      </c>
      <c r="AE28" s="37"/>
    </row>
    <row r="29" spans="1:31" ht="21">
      <c r="A29" s="38">
        <v>24</v>
      </c>
      <c r="B29" s="38"/>
      <c r="C29" s="138">
        <v>43620</v>
      </c>
      <c r="D29" s="101" t="s">
        <v>240</v>
      </c>
      <c r="E29" s="38" t="s">
        <v>225</v>
      </c>
      <c r="F29" s="38"/>
      <c r="G29" s="38"/>
      <c r="H29" s="38"/>
      <c r="I29" s="38"/>
      <c r="J29" s="38"/>
      <c r="K29" s="37" t="s">
        <v>225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 t="s">
        <v>225</v>
      </c>
      <c r="X29" s="38"/>
      <c r="Y29" s="38"/>
      <c r="Z29" s="38"/>
      <c r="AA29" s="37" t="s">
        <v>225</v>
      </c>
      <c r="AB29" s="38"/>
      <c r="AC29" s="38"/>
      <c r="AD29" s="37" t="s">
        <v>225</v>
      </c>
      <c r="AE29" s="37"/>
    </row>
    <row r="30" spans="1:31" ht="21">
      <c r="A30" s="38">
        <v>25</v>
      </c>
      <c r="B30" s="38"/>
      <c r="C30" s="138">
        <v>43642</v>
      </c>
      <c r="D30" s="101" t="s">
        <v>242</v>
      </c>
      <c r="E30" s="38" t="s">
        <v>225</v>
      </c>
      <c r="F30" s="38"/>
      <c r="G30" s="38"/>
      <c r="H30" s="38"/>
      <c r="I30" s="38"/>
      <c r="J30" s="38"/>
      <c r="K30" s="37" t="s">
        <v>225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7" t="s">
        <v>225</v>
      </c>
      <c r="X30" s="38"/>
      <c r="Y30" s="38"/>
      <c r="Z30" s="38"/>
      <c r="AA30" s="37" t="s">
        <v>225</v>
      </c>
      <c r="AB30" s="38"/>
      <c r="AC30" s="38"/>
      <c r="AD30" s="37" t="s">
        <v>225</v>
      </c>
      <c r="AE30" s="37"/>
    </row>
    <row r="31" spans="1:31" ht="21">
      <c r="A31" s="38">
        <v>26</v>
      </c>
      <c r="B31" s="38"/>
      <c r="C31" s="138">
        <v>43650</v>
      </c>
      <c r="D31" s="101" t="s">
        <v>238</v>
      </c>
      <c r="E31" s="38" t="s">
        <v>225</v>
      </c>
      <c r="F31" s="38"/>
      <c r="G31" s="38"/>
      <c r="H31" s="38"/>
      <c r="I31" s="38"/>
      <c r="J31" s="38"/>
      <c r="K31" s="37" t="s">
        <v>225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7" t="s">
        <v>225</v>
      </c>
      <c r="X31" s="38"/>
      <c r="Y31" s="38"/>
      <c r="Z31" s="38"/>
      <c r="AA31" s="37" t="s">
        <v>225</v>
      </c>
      <c r="AB31" s="38"/>
      <c r="AC31" s="38"/>
      <c r="AD31" s="37"/>
      <c r="AE31" s="37" t="s">
        <v>225</v>
      </c>
    </row>
    <row r="32" spans="1:31" ht="21">
      <c r="A32" s="38">
        <v>27</v>
      </c>
      <c r="B32" s="38"/>
      <c r="C32" s="138">
        <v>43651</v>
      </c>
      <c r="D32" s="101" t="s">
        <v>309</v>
      </c>
      <c r="E32" s="38" t="s">
        <v>225</v>
      </c>
      <c r="F32" s="38"/>
      <c r="G32" s="38"/>
      <c r="H32" s="38"/>
      <c r="I32" s="38"/>
      <c r="J32" s="38"/>
      <c r="K32" s="37" t="s">
        <v>225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7" t="s">
        <v>225</v>
      </c>
      <c r="X32" s="38"/>
      <c r="Y32" s="38"/>
      <c r="Z32" s="38"/>
      <c r="AA32" s="37" t="s">
        <v>225</v>
      </c>
      <c r="AB32" s="38"/>
      <c r="AC32" s="38"/>
      <c r="AD32" s="37"/>
      <c r="AE32" s="37"/>
    </row>
    <row r="33" spans="1:31" ht="21">
      <c r="A33" s="38">
        <v>28</v>
      </c>
      <c r="B33" s="38"/>
      <c r="C33" s="138">
        <v>43657</v>
      </c>
      <c r="D33" s="101" t="s">
        <v>226</v>
      </c>
      <c r="E33" s="38" t="s">
        <v>225</v>
      </c>
      <c r="F33" s="38"/>
      <c r="G33" s="38"/>
      <c r="H33" s="38"/>
      <c r="I33" s="38"/>
      <c r="J33" s="38"/>
      <c r="K33" s="37" t="s">
        <v>225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7" t="s">
        <v>225</v>
      </c>
      <c r="X33" s="38"/>
      <c r="Y33" s="38"/>
      <c r="Z33" s="38"/>
      <c r="AA33" s="37" t="s">
        <v>225</v>
      </c>
      <c r="AB33" s="38"/>
      <c r="AC33" s="38"/>
      <c r="AD33" s="37"/>
      <c r="AE33" s="37" t="s">
        <v>225</v>
      </c>
    </row>
    <row r="34" spans="1:31" ht="21">
      <c r="A34" s="38">
        <v>29</v>
      </c>
      <c r="B34" s="38"/>
      <c r="C34" s="138">
        <v>43663</v>
      </c>
      <c r="D34" s="101" t="s">
        <v>243</v>
      </c>
      <c r="E34" s="38" t="s">
        <v>225</v>
      </c>
      <c r="F34" s="38"/>
      <c r="G34" s="38"/>
      <c r="H34" s="38"/>
      <c r="I34" s="38"/>
      <c r="J34" s="38"/>
      <c r="K34" s="37" t="s">
        <v>225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7" t="s">
        <v>225</v>
      </c>
      <c r="X34" s="38"/>
      <c r="Y34" s="38"/>
      <c r="Z34" s="38"/>
      <c r="AA34" s="37" t="s">
        <v>225</v>
      </c>
      <c r="AB34" s="38"/>
      <c r="AC34" s="38"/>
      <c r="AD34" s="37"/>
      <c r="AE34" s="37" t="s">
        <v>225</v>
      </c>
    </row>
    <row r="35" spans="1:31" ht="21">
      <c r="A35" s="38">
        <v>30</v>
      </c>
      <c r="B35" s="38"/>
      <c r="C35" s="138">
        <v>43675</v>
      </c>
      <c r="D35" s="101" t="s">
        <v>241</v>
      </c>
      <c r="E35" s="38" t="s">
        <v>225</v>
      </c>
      <c r="F35" s="38"/>
      <c r="G35" s="38"/>
      <c r="H35" s="38"/>
      <c r="I35" s="38"/>
      <c r="J35" s="38"/>
      <c r="K35" s="37" t="s">
        <v>225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7" t="s">
        <v>225</v>
      </c>
      <c r="X35" s="38"/>
      <c r="Y35" s="38"/>
      <c r="Z35" s="38"/>
      <c r="AA35" s="37" t="s">
        <v>225</v>
      </c>
      <c r="AB35" s="38"/>
      <c r="AC35" s="38"/>
      <c r="AD35" s="37" t="s">
        <v>225</v>
      </c>
      <c r="AE35" s="37"/>
    </row>
    <row r="36" spans="1:31" ht="21">
      <c r="A36" s="38">
        <v>31</v>
      </c>
      <c r="B36" s="38"/>
      <c r="C36" s="138">
        <v>43325</v>
      </c>
      <c r="D36" s="101" t="s">
        <v>244</v>
      </c>
      <c r="E36" s="38" t="s">
        <v>225</v>
      </c>
      <c r="F36" s="38"/>
      <c r="G36" s="38"/>
      <c r="H36" s="38"/>
      <c r="I36" s="38"/>
      <c r="J36" s="38"/>
      <c r="K36" s="37" t="s">
        <v>225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 t="s">
        <v>225</v>
      </c>
      <c r="X36" s="38"/>
      <c r="Y36" s="38"/>
      <c r="Z36" s="38"/>
      <c r="AA36" s="37" t="s">
        <v>225</v>
      </c>
      <c r="AB36" s="38"/>
      <c r="AC36" s="38"/>
      <c r="AD36" s="37"/>
      <c r="AE36" s="37" t="s">
        <v>225</v>
      </c>
    </row>
    <row r="37" spans="1:31" ht="21">
      <c r="A37" s="38">
        <v>32</v>
      </c>
      <c r="B37" s="38"/>
      <c r="C37" s="138">
        <v>43677</v>
      </c>
      <c r="D37" s="101" t="s">
        <v>292</v>
      </c>
      <c r="E37" s="38" t="s">
        <v>225</v>
      </c>
      <c r="F37" s="38"/>
      <c r="G37" s="38"/>
      <c r="H37" s="38"/>
      <c r="I37" s="38"/>
      <c r="J37" s="38"/>
      <c r="K37" s="37" t="s">
        <v>225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7" t="s">
        <v>225</v>
      </c>
      <c r="X37" s="38"/>
      <c r="Y37" s="38"/>
      <c r="Z37" s="38"/>
      <c r="AA37" s="37" t="s">
        <v>225</v>
      </c>
      <c r="AB37" s="38"/>
      <c r="AC37" s="38"/>
      <c r="AD37" s="37"/>
      <c r="AE37" s="37" t="s">
        <v>225</v>
      </c>
    </row>
    <row r="38" spans="1:31" ht="21">
      <c r="A38" s="38">
        <v>33</v>
      </c>
      <c r="B38" s="38"/>
      <c r="C38" s="138">
        <v>43662</v>
      </c>
      <c r="D38" s="101" t="s">
        <v>310</v>
      </c>
      <c r="E38" s="38" t="s">
        <v>225</v>
      </c>
      <c r="F38" s="38"/>
      <c r="G38" s="38"/>
      <c r="H38" s="38"/>
      <c r="I38" s="38"/>
      <c r="J38" s="38"/>
      <c r="K38" s="37" t="s">
        <v>225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 t="s">
        <v>225</v>
      </c>
      <c r="X38" s="38"/>
      <c r="Y38" s="38"/>
      <c r="Z38" s="38"/>
      <c r="AA38" s="37" t="s">
        <v>225</v>
      </c>
      <c r="AB38" s="38"/>
      <c r="AC38" s="38"/>
      <c r="AD38" s="37" t="s">
        <v>225</v>
      </c>
      <c r="AE38" s="37"/>
    </row>
    <row r="39" spans="1:31" ht="21">
      <c r="A39" s="38">
        <v>34</v>
      </c>
      <c r="B39" s="38"/>
      <c r="C39" s="138">
        <v>43690</v>
      </c>
      <c r="D39" s="101" t="s">
        <v>294</v>
      </c>
      <c r="E39" s="38" t="s">
        <v>225</v>
      </c>
      <c r="F39" s="38"/>
      <c r="G39" s="38"/>
      <c r="H39" s="38"/>
      <c r="I39" s="38"/>
      <c r="J39" s="38"/>
      <c r="K39" s="37" t="s">
        <v>225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7" t="s">
        <v>225</v>
      </c>
      <c r="X39" s="38"/>
      <c r="Y39" s="38"/>
      <c r="Z39" s="38"/>
      <c r="AA39" s="37" t="s">
        <v>225</v>
      </c>
      <c r="AB39" s="38"/>
      <c r="AC39" s="38"/>
      <c r="AD39" s="37" t="s">
        <v>225</v>
      </c>
      <c r="AE39" s="37"/>
    </row>
    <row r="40" spans="1:31" ht="21">
      <c r="A40" s="38">
        <v>35</v>
      </c>
      <c r="B40" s="38"/>
      <c r="C40" s="138">
        <v>43690</v>
      </c>
      <c r="D40" s="101" t="s">
        <v>231</v>
      </c>
      <c r="E40" s="38" t="s">
        <v>225</v>
      </c>
      <c r="F40" s="38"/>
      <c r="G40" s="38"/>
      <c r="H40" s="38"/>
      <c r="I40" s="38"/>
      <c r="J40" s="38"/>
      <c r="K40" s="37" t="s">
        <v>225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7" t="s">
        <v>225</v>
      </c>
      <c r="X40" s="38"/>
      <c r="Y40" s="38"/>
      <c r="Z40" s="38"/>
      <c r="AA40" s="37" t="s">
        <v>225</v>
      </c>
      <c r="AB40" s="38"/>
      <c r="AC40" s="38"/>
      <c r="AD40" s="37" t="s">
        <v>225</v>
      </c>
      <c r="AE40" s="37"/>
    </row>
    <row r="41" spans="1:31" ht="21">
      <c r="A41" s="38">
        <v>36</v>
      </c>
      <c r="B41" s="38"/>
      <c r="C41" s="138">
        <v>43690</v>
      </c>
      <c r="D41" s="101" t="s">
        <v>242</v>
      </c>
      <c r="E41" s="38" t="s">
        <v>225</v>
      </c>
      <c r="F41" s="38"/>
      <c r="G41" s="38"/>
      <c r="H41" s="38"/>
      <c r="I41" s="38"/>
      <c r="J41" s="38"/>
      <c r="K41" s="37" t="s">
        <v>225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7" t="s">
        <v>225</v>
      </c>
      <c r="X41" s="38"/>
      <c r="Y41" s="38"/>
      <c r="Z41" s="38"/>
      <c r="AA41" s="37" t="s">
        <v>225</v>
      </c>
      <c r="AB41" s="38"/>
      <c r="AC41" s="38"/>
      <c r="AD41" s="37" t="s">
        <v>225</v>
      </c>
      <c r="AE41" s="37"/>
    </row>
    <row r="42" spans="1:31" ht="21">
      <c r="A42" s="38">
        <v>37</v>
      </c>
      <c r="B42" s="38"/>
      <c r="C42" s="138">
        <v>43691</v>
      </c>
      <c r="D42" s="101" t="s">
        <v>295</v>
      </c>
      <c r="E42" s="38" t="s">
        <v>225</v>
      </c>
      <c r="F42" s="38"/>
      <c r="G42" s="38"/>
      <c r="H42" s="38"/>
      <c r="I42" s="38"/>
      <c r="J42" s="38"/>
      <c r="K42" s="37" t="s">
        <v>225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7" t="s">
        <v>225</v>
      </c>
      <c r="X42" s="38"/>
      <c r="Y42" s="38"/>
      <c r="Z42" s="38"/>
      <c r="AA42" s="37" t="s">
        <v>225</v>
      </c>
      <c r="AB42" s="38"/>
      <c r="AC42" s="38"/>
      <c r="AD42" s="37" t="s">
        <v>225</v>
      </c>
      <c r="AE42" s="37"/>
    </row>
    <row r="43" spans="1:31" ht="21">
      <c r="A43" s="38">
        <v>38</v>
      </c>
      <c r="B43" s="38"/>
      <c r="C43" s="138">
        <v>43626</v>
      </c>
      <c r="D43" s="101" t="s">
        <v>296</v>
      </c>
      <c r="E43" s="38" t="s">
        <v>225</v>
      </c>
      <c r="F43" s="38"/>
      <c r="G43" s="38"/>
      <c r="H43" s="38"/>
      <c r="I43" s="38"/>
      <c r="J43" s="38"/>
      <c r="K43" s="37" t="s">
        <v>225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7" t="s">
        <v>225</v>
      </c>
      <c r="X43" s="38"/>
      <c r="Y43" s="38"/>
      <c r="Z43" s="38"/>
      <c r="AA43" s="37" t="s">
        <v>225</v>
      </c>
      <c r="AB43" s="38"/>
      <c r="AC43" s="38"/>
      <c r="AD43" s="37"/>
      <c r="AE43" s="37" t="s">
        <v>225</v>
      </c>
    </row>
    <row r="44" spans="1:31" ht="21">
      <c r="A44" s="38">
        <v>39</v>
      </c>
      <c r="B44" s="38"/>
      <c r="C44" s="138">
        <v>43696</v>
      </c>
      <c r="D44" s="101" t="s">
        <v>297</v>
      </c>
      <c r="E44" s="37" t="s">
        <v>225</v>
      </c>
      <c r="F44" s="38"/>
      <c r="G44" s="38"/>
      <c r="H44" s="38"/>
      <c r="I44" s="38"/>
      <c r="J44" s="38"/>
      <c r="K44" s="37" t="s">
        <v>225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7" t="s">
        <v>225</v>
      </c>
      <c r="X44" s="38"/>
      <c r="Y44" s="38"/>
      <c r="Z44" s="38"/>
      <c r="AA44" s="37" t="s">
        <v>225</v>
      </c>
      <c r="AB44" s="38"/>
      <c r="AC44" s="38"/>
      <c r="AD44" s="37"/>
      <c r="AE44" s="37"/>
    </row>
    <row r="45" spans="1:31" ht="21">
      <c r="A45" s="38">
        <v>40</v>
      </c>
      <c r="B45" s="38"/>
      <c r="C45" s="138">
        <v>43697</v>
      </c>
      <c r="D45" s="101" t="s">
        <v>298</v>
      </c>
      <c r="E45" s="37" t="s">
        <v>225</v>
      </c>
      <c r="F45" s="38"/>
      <c r="G45" s="38"/>
      <c r="H45" s="38"/>
      <c r="I45" s="38"/>
      <c r="J45" s="38"/>
      <c r="K45" s="37" t="s">
        <v>225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 t="s">
        <v>225</v>
      </c>
      <c r="X45" s="38"/>
      <c r="Y45" s="38"/>
      <c r="Z45" s="38"/>
      <c r="AA45" s="37" t="s">
        <v>225</v>
      </c>
      <c r="AB45" s="38"/>
      <c r="AC45" s="38"/>
      <c r="AD45" s="37" t="s">
        <v>225</v>
      </c>
      <c r="AE45" s="37"/>
    </row>
    <row r="46" spans="1:31" ht="21">
      <c r="A46" s="38">
        <v>41</v>
      </c>
      <c r="B46" s="38"/>
      <c r="C46" s="138">
        <v>43703</v>
      </c>
      <c r="D46" s="101" t="s">
        <v>234</v>
      </c>
      <c r="E46" s="37" t="s">
        <v>225</v>
      </c>
      <c r="F46" s="38"/>
      <c r="G46" s="38"/>
      <c r="H46" s="38"/>
      <c r="I46" s="38"/>
      <c r="J46" s="38"/>
      <c r="K46" s="37" t="s">
        <v>225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7" t="s">
        <v>225</v>
      </c>
      <c r="X46" s="38"/>
      <c r="Y46" s="38"/>
      <c r="Z46" s="38"/>
      <c r="AA46" s="37" t="s">
        <v>225</v>
      </c>
      <c r="AB46" s="38"/>
      <c r="AC46" s="38"/>
      <c r="AD46" s="37"/>
      <c r="AE46" s="37" t="s">
        <v>225</v>
      </c>
    </row>
    <row r="47" spans="1:31" ht="21">
      <c r="A47" s="38">
        <v>42</v>
      </c>
      <c r="B47" s="38"/>
      <c r="C47" s="138">
        <v>43704</v>
      </c>
      <c r="D47" s="101" t="s">
        <v>299</v>
      </c>
      <c r="E47" s="37" t="s">
        <v>225</v>
      </c>
      <c r="F47" s="38"/>
      <c r="G47" s="38"/>
      <c r="H47" s="38"/>
      <c r="I47" s="38"/>
      <c r="J47" s="38"/>
      <c r="K47" s="37" t="s">
        <v>225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7" t="s">
        <v>225</v>
      </c>
      <c r="X47" s="38"/>
      <c r="Y47" s="38"/>
      <c r="Z47" s="38"/>
      <c r="AA47" s="37" t="s">
        <v>225</v>
      </c>
      <c r="AB47" s="38"/>
      <c r="AC47" s="38"/>
      <c r="AD47" s="37" t="s">
        <v>225</v>
      </c>
      <c r="AE47" s="37"/>
    </row>
    <row r="48" spans="1:31" ht="21">
      <c r="A48" s="38">
        <v>43</v>
      </c>
      <c r="B48" s="123"/>
      <c r="C48" s="138">
        <v>43707</v>
      </c>
      <c r="D48" s="101" t="s">
        <v>311</v>
      </c>
      <c r="E48" s="37" t="s">
        <v>225</v>
      </c>
      <c r="F48" s="123"/>
      <c r="G48" s="123"/>
      <c r="H48" s="123"/>
      <c r="I48" s="123"/>
      <c r="J48" s="123"/>
      <c r="K48" s="37" t="s">
        <v>225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37" t="s">
        <v>225</v>
      </c>
      <c r="X48" s="123"/>
      <c r="Y48" s="123"/>
      <c r="Z48" s="123"/>
      <c r="AA48" s="37" t="s">
        <v>225</v>
      </c>
      <c r="AB48" s="123"/>
      <c r="AC48" s="123"/>
      <c r="AD48" s="37"/>
      <c r="AE48" s="37" t="s">
        <v>225</v>
      </c>
    </row>
    <row r="49" spans="1:31" ht="21">
      <c r="A49" s="38">
        <v>44</v>
      </c>
      <c r="B49" s="123"/>
      <c r="C49" s="138">
        <v>43728</v>
      </c>
      <c r="D49" s="101" t="s">
        <v>244</v>
      </c>
      <c r="E49" s="37" t="s">
        <v>225</v>
      </c>
      <c r="F49" s="123"/>
      <c r="G49" s="123"/>
      <c r="H49" s="123"/>
      <c r="I49" s="123"/>
      <c r="J49" s="123"/>
      <c r="K49" s="37" t="s">
        <v>225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37" t="s">
        <v>225</v>
      </c>
      <c r="X49" s="123"/>
      <c r="Y49" s="123"/>
      <c r="Z49" s="123"/>
      <c r="AA49" s="37" t="s">
        <v>225</v>
      </c>
      <c r="AB49" s="123"/>
      <c r="AC49" s="123"/>
      <c r="AD49" s="123"/>
      <c r="AE49" s="37" t="s">
        <v>225</v>
      </c>
    </row>
    <row r="50" spans="1:31" ht="21">
      <c r="A50" s="38">
        <v>45</v>
      </c>
      <c r="B50" s="123"/>
      <c r="C50" s="138">
        <v>43738</v>
      </c>
      <c r="D50" s="101" t="s">
        <v>312</v>
      </c>
      <c r="E50" s="37" t="s">
        <v>225</v>
      </c>
      <c r="F50" s="123"/>
      <c r="G50" s="123"/>
      <c r="H50" s="123"/>
      <c r="I50" s="123"/>
      <c r="J50" s="123"/>
      <c r="K50" s="37" t="s">
        <v>225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37" t="s">
        <v>225</v>
      </c>
      <c r="X50" s="123"/>
      <c r="Y50" s="123"/>
      <c r="Z50" s="123"/>
      <c r="AA50" s="37" t="s">
        <v>225</v>
      </c>
      <c r="AB50" s="123"/>
      <c r="AC50" s="123"/>
      <c r="AD50" s="37" t="s">
        <v>225</v>
      </c>
      <c r="AE50" s="123"/>
    </row>
    <row r="51" spans="1:31" ht="21">
      <c r="A51" s="38">
        <v>46</v>
      </c>
      <c r="B51" s="123"/>
      <c r="C51" s="138">
        <v>43749</v>
      </c>
      <c r="D51" s="101" t="s">
        <v>297</v>
      </c>
      <c r="E51" s="37" t="s">
        <v>225</v>
      </c>
      <c r="F51" s="123"/>
      <c r="G51" s="123"/>
      <c r="H51" s="123"/>
      <c r="I51" s="123"/>
      <c r="J51" s="123"/>
      <c r="K51" s="37" t="s">
        <v>225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37" t="s">
        <v>225</v>
      </c>
      <c r="X51" s="123"/>
      <c r="Y51" s="123"/>
      <c r="Z51" s="123"/>
      <c r="AA51" s="37" t="s">
        <v>225</v>
      </c>
      <c r="AB51" s="123"/>
      <c r="AC51" s="123"/>
      <c r="AD51" s="37" t="s">
        <v>225</v>
      </c>
      <c r="AE51" s="123"/>
    </row>
    <row r="52" spans="1:31" ht="21">
      <c r="A52" s="38">
        <v>47</v>
      </c>
      <c r="B52" s="123"/>
      <c r="C52" s="138">
        <v>43760</v>
      </c>
      <c r="D52" s="101" t="s">
        <v>242</v>
      </c>
      <c r="E52" s="37" t="s">
        <v>225</v>
      </c>
      <c r="F52" s="123"/>
      <c r="G52" s="123"/>
      <c r="H52" s="123"/>
      <c r="I52" s="123"/>
      <c r="J52" s="123"/>
      <c r="K52" s="37" t="s">
        <v>225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37" t="s">
        <v>225</v>
      </c>
      <c r="X52" s="123"/>
      <c r="Y52" s="123"/>
      <c r="Z52" s="123"/>
      <c r="AA52" s="37" t="s">
        <v>225</v>
      </c>
      <c r="AB52" s="123"/>
      <c r="AC52" s="123"/>
      <c r="AD52" s="123"/>
      <c r="AE52" s="37" t="s">
        <v>225</v>
      </c>
    </row>
    <row r="53" spans="1:31" ht="21">
      <c r="A53" s="38">
        <v>48</v>
      </c>
      <c r="B53" s="123"/>
      <c r="C53" s="138">
        <v>43767</v>
      </c>
      <c r="D53" s="101" t="s">
        <v>305</v>
      </c>
      <c r="E53" s="37" t="s">
        <v>225</v>
      </c>
      <c r="F53" s="123"/>
      <c r="G53" s="123"/>
      <c r="H53" s="123"/>
      <c r="I53" s="123"/>
      <c r="J53" s="123"/>
      <c r="K53" s="37" t="s">
        <v>225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37" t="s">
        <v>225</v>
      </c>
      <c r="X53" s="123"/>
      <c r="Y53" s="123"/>
      <c r="Z53" s="123"/>
      <c r="AA53" s="37" t="s">
        <v>225</v>
      </c>
      <c r="AB53" s="123"/>
      <c r="AC53" s="123"/>
      <c r="AD53" s="123"/>
      <c r="AE53" s="123"/>
    </row>
    <row r="54" spans="1:31" ht="21">
      <c r="A54" s="38">
        <v>49</v>
      </c>
      <c r="B54" s="123"/>
      <c r="C54" s="138">
        <v>43768</v>
      </c>
      <c r="D54" s="101" t="s">
        <v>304</v>
      </c>
      <c r="E54" s="37" t="s">
        <v>225</v>
      </c>
      <c r="F54" s="123"/>
      <c r="G54" s="123"/>
      <c r="H54" s="123"/>
      <c r="I54" s="123"/>
      <c r="J54" s="123"/>
      <c r="K54" s="37" t="s">
        <v>225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37" t="s">
        <v>225</v>
      </c>
      <c r="X54" s="123"/>
      <c r="Y54" s="123"/>
      <c r="Z54" s="123"/>
      <c r="AA54" s="37" t="s">
        <v>225</v>
      </c>
      <c r="AB54" s="123"/>
      <c r="AC54" s="123"/>
      <c r="AD54" s="123"/>
      <c r="AE54" s="123"/>
    </row>
    <row r="55" spans="1:31" ht="21">
      <c r="A55" s="38">
        <v>50</v>
      </c>
      <c r="B55" s="123"/>
      <c r="C55" s="138">
        <v>43780</v>
      </c>
      <c r="D55" s="101" t="s">
        <v>241</v>
      </c>
      <c r="E55" s="37" t="s">
        <v>225</v>
      </c>
      <c r="F55" s="123"/>
      <c r="G55" s="123"/>
      <c r="H55" s="123"/>
      <c r="I55" s="123"/>
      <c r="J55" s="123"/>
      <c r="K55" s="37" t="s">
        <v>225</v>
      </c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37" t="s">
        <v>225</v>
      </c>
      <c r="X55" s="123"/>
      <c r="Y55" s="123"/>
      <c r="Z55" s="123"/>
      <c r="AA55" s="37" t="s">
        <v>225</v>
      </c>
      <c r="AB55" s="123"/>
      <c r="AC55" s="123"/>
      <c r="AD55" s="123"/>
      <c r="AE55" s="37" t="s">
        <v>225</v>
      </c>
    </row>
    <row r="56" spans="1:31" ht="21">
      <c r="A56" s="38">
        <v>51</v>
      </c>
      <c r="B56" s="123"/>
      <c r="C56" s="138">
        <v>43783</v>
      </c>
      <c r="D56" s="101" t="s">
        <v>231</v>
      </c>
      <c r="E56" s="37" t="s">
        <v>225</v>
      </c>
      <c r="F56" s="123"/>
      <c r="G56" s="123"/>
      <c r="H56" s="123"/>
      <c r="I56" s="123"/>
      <c r="J56" s="123"/>
      <c r="K56" s="37" t="s">
        <v>225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37" t="s">
        <v>225</v>
      </c>
      <c r="X56" s="123"/>
      <c r="Y56" s="123"/>
      <c r="Z56" s="123"/>
      <c r="AA56" s="37" t="s">
        <v>225</v>
      </c>
      <c r="AB56" s="123"/>
      <c r="AC56" s="123"/>
      <c r="AD56" s="123"/>
      <c r="AE56" s="37" t="s">
        <v>225</v>
      </c>
    </row>
    <row r="57" spans="1:31" ht="21">
      <c r="A57" s="38">
        <v>52</v>
      </c>
      <c r="B57" s="123"/>
      <c r="C57" s="138">
        <v>43782</v>
      </c>
      <c r="D57" s="101" t="s">
        <v>313</v>
      </c>
      <c r="E57" s="37" t="s">
        <v>225</v>
      </c>
      <c r="F57" s="123"/>
      <c r="G57" s="123"/>
      <c r="H57" s="123"/>
      <c r="I57" s="123"/>
      <c r="J57" s="123"/>
      <c r="K57" s="37" t="s">
        <v>225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37" t="s">
        <v>225</v>
      </c>
      <c r="X57" s="123"/>
      <c r="Y57" s="123"/>
      <c r="Z57" s="123"/>
      <c r="AA57" s="37" t="s">
        <v>225</v>
      </c>
      <c r="AB57" s="123"/>
      <c r="AC57" s="123"/>
      <c r="AD57" s="37" t="s">
        <v>225</v>
      </c>
      <c r="AE57" s="123"/>
    </row>
    <row r="58" spans="1:31" ht="21">
      <c r="A58" s="38">
        <v>53</v>
      </c>
      <c r="B58" s="123"/>
      <c r="C58" s="138">
        <v>43645</v>
      </c>
      <c r="D58" s="101" t="s">
        <v>308</v>
      </c>
      <c r="E58" s="37" t="s">
        <v>225</v>
      </c>
      <c r="F58" s="123"/>
      <c r="G58" s="123"/>
      <c r="H58" s="123"/>
      <c r="I58" s="123"/>
      <c r="J58" s="123"/>
      <c r="K58" s="37" t="s">
        <v>225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37" t="s">
        <v>225</v>
      </c>
      <c r="X58" s="123"/>
      <c r="Y58" s="123"/>
      <c r="Z58" s="123"/>
      <c r="AA58" s="37" t="s">
        <v>225</v>
      </c>
      <c r="AB58" s="123"/>
      <c r="AC58" s="123"/>
      <c r="AD58" s="123"/>
      <c r="AE58" s="37" t="s">
        <v>225</v>
      </c>
    </row>
    <row r="59" spans="1:31" ht="21">
      <c r="A59" s="38">
        <v>54</v>
      </c>
      <c r="B59" s="123"/>
      <c r="C59" s="138">
        <v>43790</v>
      </c>
      <c r="D59" s="101" t="s">
        <v>314</v>
      </c>
      <c r="E59" s="37" t="s">
        <v>225</v>
      </c>
      <c r="F59" s="123"/>
      <c r="G59" s="123"/>
      <c r="H59" s="123"/>
      <c r="I59" s="123"/>
      <c r="J59" s="123"/>
      <c r="K59" s="37" t="s">
        <v>225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37" t="s">
        <v>225</v>
      </c>
      <c r="X59" s="123"/>
      <c r="Y59" s="123"/>
      <c r="Z59" s="123"/>
      <c r="AA59" s="37" t="s">
        <v>225</v>
      </c>
      <c r="AB59" s="123"/>
      <c r="AC59" s="123"/>
      <c r="AD59" s="37" t="s">
        <v>225</v>
      </c>
      <c r="AE59" s="123"/>
    </row>
    <row r="60" spans="1:31" ht="21">
      <c r="A60" s="38">
        <v>55</v>
      </c>
      <c r="B60" s="123"/>
      <c r="C60" s="138">
        <v>43794</v>
      </c>
      <c r="D60" s="101" t="s">
        <v>293</v>
      </c>
      <c r="E60" s="37" t="s">
        <v>225</v>
      </c>
      <c r="F60" s="123"/>
      <c r="G60" s="123"/>
      <c r="H60" s="123"/>
      <c r="I60" s="123"/>
      <c r="J60" s="123"/>
      <c r="K60" s="37" t="s">
        <v>225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37" t="s">
        <v>225</v>
      </c>
      <c r="X60" s="123"/>
      <c r="Y60" s="123"/>
      <c r="Z60" s="123"/>
      <c r="AA60" s="37" t="s">
        <v>225</v>
      </c>
      <c r="AB60" s="123"/>
      <c r="AC60" s="123"/>
      <c r="AD60" s="123"/>
      <c r="AE60" s="37" t="s">
        <v>225</v>
      </c>
    </row>
    <row r="61" spans="1:31" ht="21">
      <c r="A61" s="38">
        <v>56</v>
      </c>
      <c r="B61" s="123"/>
      <c r="C61" s="138">
        <v>43775</v>
      </c>
      <c r="D61" s="101" t="s">
        <v>304</v>
      </c>
      <c r="E61" s="37" t="s">
        <v>225</v>
      </c>
      <c r="F61" s="123"/>
      <c r="G61" s="123"/>
      <c r="H61" s="123"/>
      <c r="I61" s="123"/>
      <c r="J61" s="123"/>
      <c r="K61" s="37" t="s">
        <v>225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37" t="s">
        <v>225</v>
      </c>
      <c r="X61" s="123"/>
      <c r="Y61" s="123"/>
      <c r="Z61" s="123"/>
      <c r="AA61" s="37" t="s">
        <v>225</v>
      </c>
      <c r="AB61" s="123"/>
      <c r="AC61" s="123"/>
      <c r="AD61" s="123"/>
      <c r="AE61" s="37" t="s">
        <v>225</v>
      </c>
    </row>
    <row r="62" spans="1:31" ht="21">
      <c r="A62" s="38">
        <v>57</v>
      </c>
      <c r="B62" s="123"/>
      <c r="C62" s="138">
        <v>43798</v>
      </c>
      <c r="D62" s="101" t="s">
        <v>230</v>
      </c>
      <c r="E62" s="37" t="s">
        <v>225</v>
      </c>
      <c r="F62" s="123"/>
      <c r="G62" s="123"/>
      <c r="H62" s="123"/>
      <c r="I62" s="123"/>
      <c r="J62" s="123"/>
      <c r="K62" s="37" t="s">
        <v>225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37" t="s">
        <v>225</v>
      </c>
      <c r="X62" s="123"/>
      <c r="Y62" s="123"/>
      <c r="Z62" s="123"/>
      <c r="AA62" s="37" t="s">
        <v>225</v>
      </c>
      <c r="AB62" s="123"/>
      <c r="AC62" s="123"/>
      <c r="AD62" s="37" t="s">
        <v>225</v>
      </c>
      <c r="AE62" s="123"/>
    </row>
    <row r="63" spans="1:31" ht="21">
      <c r="A63" s="38">
        <v>58</v>
      </c>
      <c r="B63" s="123"/>
      <c r="C63" s="138">
        <v>43819</v>
      </c>
      <c r="D63" s="101" t="s">
        <v>315</v>
      </c>
      <c r="E63" s="37" t="s">
        <v>225</v>
      </c>
      <c r="F63" s="123"/>
      <c r="G63" s="123"/>
      <c r="H63" s="123"/>
      <c r="I63" s="123"/>
      <c r="J63" s="123"/>
      <c r="K63" s="37" t="s">
        <v>225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37" t="s">
        <v>225</v>
      </c>
      <c r="X63" s="123"/>
      <c r="Y63" s="123"/>
      <c r="Z63" s="123"/>
      <c r="AA63" s="37" t="s">
        <v>225</v>
      </c>
      <c r="AB63" s="123"/>
      <c r="AC63" s="123"/>
      <c r="AD63" s="123"/>
      <c r="AE63" s="37" t="s">
        <v>225</v>
      </c>
    </row>
    <row r="64" spans="1:31" ht="21">
      <c r="A64" s="38">
        <v>59</v>
      </c>
      <c r="B64" s="123"/>
      <c r="C64" s="138">
        <v>43810</v>
      </c>
      <c r="D64" s="101" t="s">
        <v>316</v>
      </c>
      <c r="E64" s="37" t="s">
        <v>225</v>
      </c>
      <c r="F64" s="123"/>
      <c r="G64" s="123"/>
      <c r="H64" s="123"/>
      <c r="I64" s="123"/>
      <c r="J64" s="123"/>
      <c r="K64" s="37" t="s">
        <v>225</v>
      </c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37" t="s">
        <v>225</v>
      </c>
      <c r="X64" s="123"/>
      <c r="Y64" s="123"/>
      <c r="Z64" s="123"/>
      <c r="AA64" s="37" t="s">
        <v>225</v>
      </c>
      <c r="AB64" s="123"/>
      <c r="AC64" s="123"/>
      <c r="AD64" s="123"/>
      <c r="AE64" s="37" t="s">
        <v>225</v>
      </c>
    </row>
    <row r="65" spans="1:31" ht="21">
      <c r="A65" s="38">
        <v>60</v>
      </c>
      <c r="B65" s="123"/>
      <c r="C65" s="138">
        <v>43811</v>
      </c>
      <c r="D65" s="101" t="s">
        <v>244</v>
      </c>
      <c r="E65" s="37" t="s">
        <v>225</v>
      </c>
      <c r="F65" s="123"/>
      <c r="G65" s="123"/>
      <c r="H65" s="123"/>
      <c r="I65" s="123"/>
      <c r="J65" s="123"/>
      <c r="K65" s="37" t="s">
        <v>225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37" t="s">
        <v>225</v>
      </c>
      <c r="X65" s="123"/>
      <c r="Y65" s="123"/>
      <c r="Z65" s="123"/>
      <c r="AA65" s="37" t="s">
        <v>225</v>
      </c>
      <c r="AB65" s="123"/>
      <c r="AC65" s="123"/>
      <c r="AD65" s="123"/>
      <c r="AE65" s="37" t="s">
        <v>225</v>
      </c>
    </row>
    <row r="66" spans="1:31" ht="21">
      <c r="A66" s="38">
        <v>61</v>
      </c>
      <c r="B66" s="123"/>
      <c r="C66" s="138">
        <v>43809</v>
      </c>
      <c r="D66" s="101" t="s">
        <v>297</v>
      </c>
      <c r="E66" s="37" t="s">
        <v>225</v>
      </c>
      <c r="F66" s="123"/>
      <c r="G66" s="123"/>
      <c r="H66" s="123"/>
      <c r="I66" s="123"/>
      <c r="J66" s="123"/>
      <c r="K66" s="37" t="s">
        <v>225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37" t="s">
        <v>225</v>
      </c>
      <c r="X66" s="123"/>
      <c r="Y66" s="123"/>
      <c r="Z66" s="123"/>
      <c r="AA66" s="37" t="s">
        <v>225</v>
      </c>
      <c r="AB66" s="123"/>
      <c r="AC66" s="123"/>
      <c r="AD66" s="123"/>
      <c r="AE66" s="37" t="s">
        <v>225</v>
      </c>
    </row>
    <row r="67" spans="1:31" ht="21">
      <c r="A67" s="38">
        <v>62</v>
      </c>
      <c r="B67" s="123"/>
      <c r="C67" s="138">
        <v>43823</v>
      </c>
      <c r="D67" s="101" t="s">
        <v>231</v>
      </c>
      <c r="E67" s="37" t="s">
        <v>225</v>
      </c>
      <c r="F67" s="123"/>
      <c r="G67" s="123"/>
      <c r="H67" s="123"/>
      <c r="I67" s="123"/>
      <c r="J67" s="123"/>
      <c r="K67" s="37" t="s">
        <v>225</v>
      </c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37" t="s">
        <v>225</v>
      </c>
      <c r="X67" s="123"/>
      <c r="Y67" s="123"/>
      <c r="Z67" s="123"/>
      <c r="AA67" s="37" t="s">
        <v>225</v>
      </c>
      <c r="AB67" s="123"/>
      <c r="AC67" s="123"/>
      <c r="AD67" s="123"/>
      <c r="AE67" s="123"/>
    </row>
    <row r="68" spans="1:31" ht="21">
      <c r="A68" s="38">
        <v>63</v>
      </c>
      <c r="B68" s="123"/>
      <c r="C68" s="138">
        <v>43824</v>
      </c>
      <c r="D68" s="101" t="s">
        <v>313</v>
      </c>
      <c r="E68" s="37" t="s">
        <v>225</v>
      </c>
      <c r="F68" s="123"/>
      <c r="G68" s="123"/>
      <c r="H68" s="123"/>
      <c r="I68" s="123"/>
      <c r="J68" s="123"/>
      <c r="K68" s="37" t="s">
        <v>225</v>
      </c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37" t="s">
        <v>225</v>
      </c>
      <c r="X68" s="123"/>
      <c r="Y68" s="123"/>
      <c r="Z68" s="123"/>
      <c r="AA68" s="37" t="s">
        <v>225</v>
      </c>
      <c r="AB68" s="123"/>
      <c r="AC68" s="123"/>
      <c r="AD68" s="123"/>
      <c r="AE68" s="37" t="s">
        <v>225</v>
      </c>
    </row>
  </sheetData>
  <sheetProtection/>
  <mergeCells count="11">
    <mergeCell ref="A3:A4"/>
    <mergeCell ref="A1:AE1"/>
    <mergeCell ref="E3:I3"/>
    <mergeCell ref="J3:O3"/>
    <mergeCell ref="P3:V3"/>
    <mergeCell ref="W3:Z3"/>
    <mergeCell ref="AA3:AC3"/>
    <mergeCell ref="AD3:AE3"/>
    <mergeCell ref="D3:D4"/>
    <mergeCell ref="C3:C4"/>
    <mergeCell ref="B3:B4"/>
  </mergeCells>
  <printOptions/>
  <pageMargins left="0.5118110236220472" right="0.11811023622047245" top="0.7480314960629921" bottom="0.7480314960629921" header="0.31496062992125984" footer="0.31496062992125984"/>
  <pageSetup fitToHeight="0" fitToWidth="0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:E5"/>
    </sheetView>
  </sheetViews>
  <sheetFormatPr defaultColWidth="9.140625" defaultRowHeight="15"/>
  <cols>
    <col min="1" max="1" width="23.8515625" style="21" customWidth="1"/>
    <col min="2" max="2" width="21.00390625" style="21" customWidth="1"/>
    <col min="3" max="3" width="22.00390625" style="21" customWidth="1"/>
    <col min="4" max="4" width="27.57421875" style="21" customWidth="1"/>
    <col min="5" max="16384" width="9.140625" style="21" customWidth="1"/>
  </cols>
  <sheetData>
    <row r="1" spans="1:4" ht="15">
      <c r="A1" s="171" t="s">
        <v>179</v>
      </c>
      <c r="B1" s="171"/>
      <c r="C1" s="171"/>
      <c r="D1" s="171"/>
    </row>
    <row r="2" ht="26.25" customHeight="1">
      <c r="A2" s="112" t="s">
        <v>318</v>
      </c>
    </row>
    <row r="3" spans="1:5" ht="20.25" customHeight="1">
      <c r="A3" s="153" t="s">
        <v>180</v>
      </c>
      <c r="B3" s="153"/>
      <c r="C3" s="153"/>
      <c r="D3" s="153"/>
      <c r="E3" s="153"/>
    </row>
    <row r="4" spans="1:5" ht="13.5">
      <c r="A4" s="153"/>
      <c r="B4" s="153"/>
      <c r="C4" s="153"/>
      <c r="D4" s="153"/>
      <c r="E4" s="153"/>
    </row>
    <row r="5" spans="1:5" ht="13.5">
      <c r="A5" s="153"/>
      <c r="B5" s="153"/>
      <c r="C5" s="153"/>
      <c r="D5" s="153"/>
      <c r="E5" s="153"/>
    </row>
    <row r="6" spans="1:5" ht="14.25" thickBot="1">
      <c r="A6" s="65" t="s">
        <v>181</v>
      </c>
      <c r="B6" s="65"/>
      <c r="C6" s="65"/>
      <c r="D6" s="65"/>
      <c r="E6" s="65"/>
    </row>
    <row r="7" spans="1:5" ht="14.25">
      <c r="A7" s="154" t="s">
        <v>182</v>
      </c>
      <c r="B7" s="154" t="s">
        <v>183</v>
      </c>
      <c r="C7" s="154" t="s">
        <v>184</v>
      </c>
      <c r="D7" s="154" t="s">
        <v>185</v>
      </c>
      <c r="E7" s="66"/>
    </row>
    <row r="8" spans="1:5" ht="14.25">
      <c r="A8" s="155"/>
      <c r="B8" s="155"/>
      <c r="C8" s="155"/>
      <c r="D8" s="155"/>
      <c r="E8" s="66"/>
    </row>
    <row r="9" spans="1:5" ht="15" thickBot="1">
      <c r="A9" s="156"/>
      <c r="B9" s="156"/>
      <c r="C9" s="156"/>
      <c r="D9" s="156"/>
      <c r="E9" s="66"/>
    </row>
    <row r="10" spans="1:5" ht="15.75" thickBot="1">
      <c r="A10" s="67">
        <v>1</v>
      </c>
      <c r="B10" s="68">
        <v>2</v>
      </c>
      <c r="C10" s="68">
        <v>3</v>
      </c>
      <c r="D10" s="68">
        <v>4</v>
      </c>
      <c r="E10" s="66"/>
    </row>
    <row r="11" spans="1:5" ht="15" thickBot="1">
      <c r="A11" s="69" t="s">
        <v>186</v>
      </c>
      <c r="B11" s="70" t="s">
        <v>187</v>
      </c>
      <c r="C11" s="71" t="s">
        <v>188</v>
      </c>
      <c r="D11" s="72">
        <v>1.2623</v>
      </c>
      <c r="E11" s="66"/>
    </row>
    <row r="12" spans="1:5" ht="14.25">
      <c r="A12" s="157" t="s">
        <v>186</v>
      </c>
      <c r="B12" s="158" t="s">
        <v>189</v>
      </c>
      <c r="C12" s="161" t="s">
        <v>190</v>
      </c>
      <c r="D12" s="163" t="s">
        <v>191</v>
      </c>
      <c r="E12" s="66"/>
    </row>
    <row r="13" spans="1:5" ht="15" thickBot="1">
      <c r="A13" s="155"/>
      <c r="B13" s="159"/>
      <c r="C13" s="162"/>
      <c r="D13" s="156"/>
      <c r="E13" s="66"/>
    </row>
    <row r="14" spans="1:5" ht="14.25">
      <c r="A14" s="155"/>
      <c r="B14" s="159"/>
      <c r="C14" s="161" t="s">
        <v>188</v>
      </c>
      <c r="D14" s="163" t="s">
        <v>192</v>
      </c>
      <c r="E14" s="66"/>
    </row>
    <row r="15" spans="1:5" ht="15" thickBot="1">
      <c r="A15" s="156"/>
      <c r="B15" s="160"/>
      <c r="C15" s="162"/>
      <c r="D15" s="156"/>
      <c r="E15" s="66"/>
    </row>
    <row r="16" spans="1:5" ht="15" thickBot="1">
      <c r="A16" s="73" t="s">
        <v>193</v>
      </c>
      <c r="B16" s="74" t="s">
        <v>194</v>
      </c>
      <c r="C16" s="75" t="s">
        <v>195</v>
      </c>
      <c r="D16" s="76">
        <v>350.144</v>
      </c>
      <c r="E16" s="66"/>
    </row>
    <row r="17" spans="1:5" ht="14.25">
      <c r="A17" s="161" t="s">
        <v>186</v>
      </c>
      <c r="B17" s="164" t="s">
        <v>196</v>
      </c>
      <c r="C17" s="161" t="s">
        <v>190</v>
      </c>
      <c r="D17" s="165" t="s">
        <v>197</v>
      </c>
      <c r="E17" s="66"/>
    </row>
    <row r="18" spans="1:5" ht="15" thickBot="1">
      <c r="A18" s="155"/>
      <c r="B18" s="159"/>
      <c r="C18" s="162"/>
      <c r="D18" s="156"/>
      <c r="E18" s="66"/>
    </row>
    <row r="19" spans="1:5" ht="14.25">
      <c r="A19" s="155"/>
      <c r="B19" s="159"/>
      <c r="C19" s="161" t="s">
        <v>188</v>
      </c>
      <c r="D19" s="166" t="s">
        <v>198</v>
      </c>
      <c r="E19" s="66"/>
    </row>
    <row r="20" spans="1:5" ht="15" thickBot="1">
      <c r="A20" s="156"/>
      <c r="B20" s="160"/>
      <c r="C20" s="162"/>
      <c r="D20" s="156"/>
      <c r="E20" s="66"/>
    </row>
    <row r="21" spans="1:5" ht="15" thickBot="1">
      <c r="A21" s="77" t="s">
        <v>193</v>
      </c>
      <c r="B21" s="74" t="s">
        <v>199</v>
      </c>
      <c r="C21" s="75" t="s">
        <v>195</v>
      </c>
      <c r="D21" s="76">
        <v>400.11</v>
      </c>
      <c r="E21" s="66"/>
    </row>
    <row r="22" spans="1:5" ht="15">
      <c r="A22" s="78"/>
      <c r="B22" s="79"/>
      <c r="C22" s="79"/>
      <c r="D22" s="79"/>
      <c r="E22" s="79"/>
    </row>
    <row r="23" spans="1:5" ht="15">
      <c r="A23" s="80" t="s">
        <v>200</v>
      </c>
      <c r="B23" s="79"/>
      <c r="C23" s="79"/>
      <c r="D23" s="79"/>
      <c r="E23" s="79"/>
    </row>
    <row r="24" spans="1:5" ht="15.75" thickBot="1">
      <c r="A24" s="80" t="s">
        <v>201</v>
      </c>
      <c r="B24" s="79"/>
      <c r="C24" s="79"/>
      <c r="D24" s="79"/>
      <c r="E24" s="79"/>
    </row>
    <row r="25" spans="1:5" ht="13.5">
      <c r="A25" s="167" t="s">
        <v>202</v>
      </c>
      <c r="B25" s="167" t="s">
        <v>119</v>
      </c>
      <c r="C25" s="167" t="s">
        <v>120</v>
      </c>
      <c r="D25" s="167" t="s">
        <v>183</v>
      </c>
      <c r="E25" s="167" t="s">
        <v>203</v>
      </c>
    </row>
    <row r="26" spans="1:5" ht="14.25" thickBot="1">
      <c r="A26" s="162"/>
      <c r="B26" s="162"/>
      <c r="C26" s="162"/>
      <c r="D26" s="162"/>
      <c r="E26" s="162"/>
    </row>
    <row r="27" spans="1:5" ht="14.25" thickBot="1">
      <c r="A27" s="81">
        <v>1</v>
      </c>
      <c r="B27" s="82">
        <v>2</v>
      </c>
      <c r="C27" s="82">
        <v>3</v>
      </c>
      <c r="D27" s="82">
        <v>4</v>
      </c>
      <c r="E27" s="82">
        <v>5</v>
      </c>
    </row>
    <row r="28" spans="1:5" ht="14.25" thickBot="1">
      <c r="A28" s="73">
        <v>2</v>
      </c>
      <c r="B28" s="83" t="s">
        <v>204</v>
      </c>
      <c r="C28" s="83" t="s">
        <v>205</v>
      </c>
      <c r="D28" s="84" t="s">
        <v>187</v>
      </c>
      <c r="E28" s="75">
        <v>1</v>
      </c>
    </row>
    <row r="29" spans="1:5" ht="13.5">
      <c r="A29" s="168">
        <v>3</v>
      </c>
      <c r="B29" s="167" t="s">
        <v>206</v>
      </c>
      <c r="C29" s="167" t="s">
        <v>207</v>
      </c>
      <c r="D29" s="164" t="s">
        <v>187</v>
      </c>
      <c r="E29" s="85"/>
    </row>
    <row r="30" spans="1:5" ht="14.25" thickBot="1">
      <c r="A30" s="155"/>
      <c r="B30" s="155"/>
      <c r="C30" s="155"/>
      <c r="D30" s="169"/>
      <c r="E30" s="75">
        <v>2</v>
      </c>
    </row>
    <row r="31" spans="1:5" ht="14.25" thickBot="1">
      <c r="A31" s="162"/>
      <c r="B31" s="162"/>
      <c r="C31" s="162"/>
      <c r="D31" s="84" t="s">
        <v>189</v>
      </c>
      <c r="E31" s="75">
        <v>2</v>
      </c>
    </row>
    <row r="32" spans="1:5" ht="14.25" thickBot="1">
      <c r="A32" s="168">
        <v>4</v>
      </c>
      <c r="B32" s="161" t="s">
        <v>208</v>
      </c>
      <c r="C32" s="161" t="s">
        <v>209</v>
      </c>
      <c r="D32" s="70" t="s">
        <v>187</v>
      </c>
      <c r="E32" s="86">
        <v>11</v>
      </c>
    </row>
    <row r="33" spans="1:5" ht="14.25" thickBot="1">
      <c r="A33" s="162"/>
      <c r="B33" s="156"/>
      <c r="C33" s="156"/>
      <c r="D33" s="70" t="s">
        <v>189</v>
      </c>
      <c r="E33" s="86">
        <v>325</v>
      </c>
    </row>
    <row r="34" spans="1:5" ht="13.5">
      <c r="A34" s="167">
        <v>5</v>
      </c>
      <c r="B34" s="170" t="s">
        <v>210</v>
      </c>
      <c r="C34" s="170" t="s">
        <v>211</v>
      </c>
      <c r="D34" s="158" t="s">
        <v>189</v>
      </c>
      <c r="E34" s="157">
        <v>633</v>
      </c>
    </row>
    <row r="35" spans="1:5" ht="14.25" thickBot="1">
      <c r="A35" s="162"/>
      <c r="B35" s="162"/>
      <c r="C35" s="162"/>
      <c r="D35" s="160"/>
      <c r="E35" s="156"/>
    </row>
    <row r="36" spans="1:5" ht="27.75" thickBot="1">
      <c r="A36" s="87">
        <v>6</v>
      </c>
      <c r="B36" s="83" t="s">
        <v>212</v>
      </c>
      <c r="C36" s="86" t="s">
        <v>213</v>
      </c>
      <c r="D36" s="70" t="s">
        <v>189</v>
      </c>
      <c r="E36" s="86">
        <v>6</v>
      </c>
    </row>
    <row r="37" spans="1:5" ht="13.5">
      <c r="A37" s="167">
        <v>7</v>
      </c>
      <c r="B37" s="167" t="s">
        <v>214</v>
      </c>
      <c r="C37" s="157" t="s">
        <v>215</v>
      </c>
      <c r="D37" s="158" t="s">
        <v>189</v>
      </c>
      <c r="E37" s="157">
        <v>92</v>
      </c>
    </row>
    <row r="38" spans="1:5" ht="14.25" thickBot="1">
      <c r="A38" s="162"/>
      <c r="B38" s="162"/>
      <c r="C38" s="156"/>
      <c r="D38" s="160"/>
      <c r="E38" s="156"/>
    </row>
    <row r="39" spans="1:5" ht="13.5">
      <c r="A39" s="167">
        <v>8</v>
      </c>
      <c r="B39" s="167" t="s">
        <v>216</v>
      </c>
      <c r="C39" s="157" t="s">
        <v>215</v>
      </c>
      <c r="D39" s="158" t="s">
        <v>189</v>
      </c>
      <c r="E39" s="157">
        <v>90</v>
      </c>
    </row>
    <row r="40" spans="1:5" ht="14.25" thickBot="1">
      <c r="A40" s="162"/>
      <c r="B40" s="162"/>
      <c r="C40" s="156"/>
      <c r="D40" s="160"/>
      <c r="E40" s="156"/>
    </row>
  </sheetData>
  <sheetProtection/>
  <mergeCells count="45">
    <mergeCell ref="A39:A40"/>
    <mergeCell ref="B39:B40"/>
    <mergeCell ref="C39:C40"/>
    <mergeCell ref="D39:D40"/>
    <mergeCell ref="E39:E40"/>
    <mergeCell ref="A1:D1"/>
    <mergeCell ref="D34:D35"/>
    <mergeCell ref="E34:E35"/>
    <mergeCell ref="A37:A38"/>
    <mergeCell ref="B37:B38"/>
    <mergeCell ref="C37:C38"/>
    <mergeCell ref="D37:D38"/>
    <mergeCell ref="E37:E38"/>
    <mergeCell ref="A32:A33"/>
    <mergeCell ref="B32:B33"/>
    <mergeCell ref="C32:C33"/>
    <mergeCell ref="A34:A35"/>
    <mergeCell ref="B34:B35"/>
    <mergeCell ref="C34:C35"/>
    <mergeCell ref="A25:A26"/>
    <mergeCell ref="B25:B26"/>
    <mergeCell ref="C25:C26"/>
    <mergeCell ref="D25:D26"/>
    <mergeCell ref="E25:E26"/>
    <mergeCell ref="A29:A31"/>
    <mergeCell ref="B29:B31"/>
    <mergeCell ref="C29:C31"/>
    <mergeCell ref="D29:D30"/>
    <mergeCell ref="D14:D15"/>
    <mergeCell ref="A17:A20"/>
    <mergeCell ref="B17:B20"/>
    <mergeCell ref="C17:C18"/>
    <mergeCell ref="D17:D18"/>
    <mergeCell ref="C19:C20"/>
    <mergeCell ref="D19:D20"/>
    <mergeCell ref="A3:E5"/>
    <mergeCell ref="A7:A9"/>
    <mergeCell ref="B7:B9"/>
    <mergeCell ref="C7:C9"/>
    <mergeCell ref="D7:D9"/>
    <mergeCell ref="A12:A15"/>
    <mergeCell ref="B12:B15"/>
    <mergeCell ref="C12:C13"/>
    <mergeCell ref="D12:D13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21" customWidth="1"/>
    <col min="2" max="2" width="32.00390625" style="21" bestFit="1" customWidth="1"/>
    <col min="3" max="4" width="9.140625" style="21" customWidth="1"/>
    <col min="5" max="5" width="11.57421875" style="21" customWidth="1"/>
    <col min="6" max="16384" width="9.140625" style="21" customWidth="1"/>
  </cols>
  <sheetData>
    <row r="1" spans="1:2" ht="15">
      <c r="A1" s="126" t="s">
        <v>217</v>
      </c>
      <c r="B1" s="112"/>
    </row>
    <row r="3" spans="1:5" ht="14.25">
      <c r="A3" s="145" t="s">
        <v>7</v>
      </c>
      <c r="B3" s="146" t="s">
        <v>0</v>
      </c>
      <c r="C3" s="148" t="s">
        <v>1</v>
      </c>
      <c r="D3" s="149"/>
      <c r="E3" s="150"/>
    </row>
    <row r="4" spans="1:5" ht="41.25">
      <c r="A4" s="145"/>
      <c r="B4" s="147"/>
      <c r="C4" s="119" t="s">
        <v>277</v>
      </c>
      <c r="D4" s="119" t="s">
        <v>286</v>
      </c>
      <c r="E4" s="29" t="s">
        <v>2</v>
      </c>
    </row>
    <row r="5" spans="1:5" ht="14.25">
      <c r="A5" s="58">
        <v>1</v>
      </c>
      <c r="B5" s="3">
        <v>2</v>
      </c>
      <c r="C5" s="110">
        <v>3</v>
      </c>
      <c r="D5" s="58">
        <v>4</v>
      </c>
      <c r="E5" s="2">
        <v>5</v>
      </c>
    </row>
    <row r="6" spans="1:5" ht="27.75">
      <c r="A6" s="23" t="s">
        <v>171</v>
      </c>
      <c r="B6" s="4" t="s">
        <v>218</v>
      </c>
      <c r="C6" s="143">
        <v>64</v>
      </c>
      <c r="D6" s="58">
        <v>66</v>
      </c>
      <c r="E6" s="2">
        <f>D6-C6</f>
        <v>2</v>
      </c>
    </row>
    <row r="7" spans="1:5" ht="14.25">
      <c r="A7" s="23"/>
      <c r="B7" s="62" t="s">
        <v>167</v>
      </c>
      <c r="C7" s="143"/>
      <c r="D7" s="58"/>
      <c r="E7" s="58"/>
    </row>
    <row r="8" spans="1:5" ht="13.5">
      <c r="A8" s="23"/>
      <c r="B8" s="6" t="s">
        <v>3</v>
      </c>
      <c r="C8" s="143">
        <v>17.5</v>
      </c>
      <c r="D8" s="58">
        <v>19.8</v>
      </c>
      <c r="E8" s="2">
        <f>D8-C8</f>
        <v>2.3000000000000007</v>
      </c>
    </row>
    <row r="9" spans="1:5" ht="13.5">
      <c r="A9" s="23"/>
      <c r="B9" s="6" t="s">
        <v>4</v>
      </c>
      <c r="C9" s="88"/>
      <c r="D9" s="88"/>
      <c r="E9" s="58"/>
    </row>
    <row r="10" spans="1:5" ht="13.5">
      <c r="A10" s="23"/>
      <c r="B10" s="6" t="s">
        <v>5</v>
      </c>
      <c r="C10" s="143">
        <v>78</v>
      </c>
      <c r="D10" s="105">
        <v>79</v>
      </c>
      <c r="E10" s="2">
        <f>D10-C10</f>
        <v>1</v>
      </c>
    </row>
    <row r="11" spans="1:5" ht="13.5" customHeight="1">
      <c r="A11" s="23"/>
      <c r="B11" s="7" t="s">
        <v>6</v>
      </c>
      <c r="C11" s="141">
        <v>78</v>
      </c>
      <c r="D11" s="104">
        <v>79</v>
      </c>
      <c r="E11" s="2">
        <f>D11-C11</f>
        <v>1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36.28125" style="0" customWidth="1"/>
    <col min="4" max="4" width="12.28125" style="0" customWidth="1"/>
    <col min="5" max="5" width="22.28125" style="0" customWidth="1"/>
    <col min="11" max="11" width="25.421875" style="0" customWidth="1"/>
  </cols>
  <sheetData>
    <row r="1" spans="1:11" ht="17.25" customHeight="1">
      <c r="A1" s="176" t="s">
        <v>8</v>
      </c>
      <c r="B1" s="177"/>
      <c r="C1" s="177"/>
      <c r="D1" s="177"/>
      <c r="E1" s="177"/>
      <c r="F1" s="175"/>
      <c r="G1" s="175"/>
      <c r="H1" s="175"/>
      <c r="I1" s="175"/>
      <c r="J1" s="175"/>
      <c r="K1" s="175"/>
    </row>
    <row r="2" spans="1:11" ht="18" customHeight="1">
      <c r="A2" s="177"/>
      <c r="B2" s="177"/>
      <c r="C2" s="177"/>
      <c r="D2" s="177"/>
      <c r="E2" s="177"/>
      <c r="F2" s="175"/>
      <c r="G2" s="175"/>
      <c r="H2" s="175"/>
      <c r="I2" s="175"/>
      <c r="J2" s="175"/>
      <c r="K2" s="175"/>
    </row>
    <row r="3" spans="1:11" ht="16.5" customHeight="1">
      <c r="A3" s="178"/>
      <c r="B3" s="178"/>
      <c r="C3" s="178"/>
      <c r="D3" s="178"/>
      <c r="E3" s="178"/>
      <c r="F3" s="175"/>
      <c r="G3" s="175"/>
      <c r="H3" s="175"/>
      <c r="I3" s="175"/>
      <c r="J3" s="175"/>
      <c r="K3" s="175"/>
    </row>
    <row r="4" spans="1:11" ht="8.25" customHeight="1">
      <c r="A4" s="28"/>
      <c r="B4" s="28"/>
      <c r="C4" s="28"/>
      <c r="D4" s="28"/>
      <c r="E4" s="28"/>
      <c r="F4" s="14"/>
      <c r="G4" s="14"/>
      <c r="H4" s="14"/>
      <c r="I4" s="14"/>
      <c r="J4" s="14"/>
      <c r="K4" s="14"/>
    </row>
    <row r="5" spans="1:5" ht="14.25">
      <c r="A5" s="145" t="s">
        <v>7</v>
      </c>
      <c r="B5" s="179" t="s">
        <v>0</v>
      </c>
      <c r="C5" s="172" t="s">
        <v>1</v>
      </c>
      <c r="D5" s="173"/>
      <c r="E5" s="174"/>
    </row>
    <row r="6" spans="1:5" ht="27">
      <c r="A6" s="145"/>
      <c r="B6" s="147"/>
      <c r="C6" s="129" t="s">
        <v>286</v>
      </c>
      <c r="D6" s="129" t="s">
        <v>300</v>
      </c>
      <c r="E6" s="29" t="s">
        <v>2</v>
      </c>
    </row>
    <row r="7" spans="1:5" ht="14.25">
      <c r="A7" s="30">
        <v>1</v>
      </c>
      <c r="B7" s="3">
        <v>2</v>
      </c>
      <c r="C7" s="1">
        <v>3</v>
      </c>
      <c r="D7" s="1">
        <v>4</v>
      </c>
      <c r="E7" s="2">
        <v>5</v>
      </c>
    </row>
    <row r="8" spans="1:5" ht="64.5" customHeight="1">
      <c r="A8" s="23">
        <v>1</v>
      </c>
      <c r="B8" s="4" t="s">
        <v>11</v>
      </c>
      <c r="C8" s="116">
        <v>0</v>
      </c>
      <c r="D8" s="99">
        <v>0.05298</v>
      </c>
      <c r="E8" s="135">
        <f>D8-C8</f>
        <v>0.05298</v>
      </c>
    </row>
    <row r="9" spans="1:5" ht="14.25">
      <c r="A9" s="23" t="s">
        <v>100</v>
      </c>
      <c r="B9" s="6" t="s">
        <v>3</v>
      </c>
      <c r="C9" s="113">
        <v>0</v>
      </c>
      <c r="D9" s="97">
        <v>0</v>
      </c>
      <c r="E9" s="99">
        <v>0</v>
      </c>
    </row>
    <row r="10" spans="1:5" ht="14.25">
      <c r="A10" s="23" t="s">
        <v>99</v>
      </c>
      <c r="B10" s="6" t="s">
        <v>4</v>
      </c>
      <c r="C10" s="113">
        <v>0</v>
      </c>
      <c r="D10" s="97">
        <v>0</v>
      </c>
      <c r="E10" s="99">
        <v>0</v>
      </c>
    </row>
    <row r="11" spans="1:5" ht="14.25">
      <c r="A11" s="23" t="s">
        <v>98</v>
      </c>
      <c r="B11" s="6" t="s">
        <v>5</v>
      </c>
      <c r="C11" s="113">
        <v>0</v>
      </c>
      <c r="D11" s="97">
        <v>0</v>
      </c>
      <c r="E11" s="99">
        <v>0</v>
      </c>
    </row>
    <row r="12" spans="1:5" ht="13.5" customHeight="1">
      <c r="A12" s="23" t="s">
        <v>97</v>
      </c>
      <c r="B12" s="7" t="s">
        <v>6</v>
      </c>
      <c r="C12" s="114">
        <v>0</v>
      </c>
      <c r="D12" s="98">
        <v>0</v>
      </c>
      <c r="E12" s="100">
        <v>0</v>
      </c>
    </row>
    <row r="13" spans="1:5" ht="43.5">
      <c r="A13" s="23">
        <v>2</v>
      </c>
      <c r="B13" s="8" t="s">
        <v>12</v>
      </c>
      <c r="C13" s="116">
        <v>0</v>
      </c>
      <c r="D13" s="99">
        <v>0.01869</v>
      </c>
      <c r="E13" s="135">
        <f>D13-C13</f>
        <v>0.01869</v>
      </c>
    </row>
    <row r="14" spans="1:5" ht="14.25">
      <c r="A14" s="24" t="s">
        <v>94</v>
      </c>
      <c r="B14" s="9" t="s">
        <v>3</v>
      </c>
      <c r="C14" s="113">
        <v>0</v>
      </c>
      <c r="D14" s="97">
        <v>0</v>
      </c>
      <c r="E14" s="99">
        <v>0</v>
      </c>
    </row>
    <row r="15" spans="1:5" ht="14.25">
      <c r="A15" s="23" t="s">
        <v>93</v>
      </c>
      <c r="B15" s="9" t="s">
        <v>4</v>
      </c>
      <c r="C15" s="113">
        <v>0</v>
      </c>
      <c r="D15" s="97">
        <v>0</v>
      </c>
      <c r="E15" s="99">
        <v>0</v>
      </c>
    </row>
    <row r="16" spans="1:5" ht="14.25">
      <c r="A16" s="23" t="s">
        <v>90</v>
      </c>
      <c r="B16" s="9" t="s">
        <v>5</v>
      </c>
      <c r="C16" s="113">
        <v>0</v>
      </c>
      <c r="D16" s="97">
        <v>0</v>
      </c>
      <c r="E16" s="99">
        <v>0</v>
      </c>
    </row>
    <row r="17" spans="1:5" ht="14.25">
      <c r="A17" s="23" t="s">
        <v>89</v>
      </c>
      <c r="B17" s="9" t="s">
        <v>6</v>
      </c>
      <c r="C17" s="114">
        <v>0</v>
      </c>
      <c r="D17" s="98">
        <v>0</v>
      </c>
      <c r="E17" s="100">
        <v>0</v>
      </c>
    </row>
    <row r="18" spans="1:5" ht="126">
      <c r="A18" s="23">
        <v>3</v>
      </c>
      <c r="B18" s="10" t="s">
        <v>13</v>
      </c>
      <c r="C18" s="116">
        <v>0</v>
      </c>
      <c r="D18" s="99">
        <v>0</v>
      </c>
      <c r="E18" s="99">
        <v>0</v>
      </c>
    </row>
    <row r="19" spans="1:5" ht="14.25">
      <c r="A19" s="24" t="s">
        <v>86</v>
      </c>
      <c r="B19" s="6" t="s">
        <v>3</v>
      </c>
      <c r="C19" s="113">
        <v>0</v>
      </c>
      <c r="D19" s="97">
        <v>0</v>
      </c>
      <c r="E19" s="99">
        <v>0</v>
      </c>
    </row>
    <row r="20" spans="1:5" ht="14.25">
      <c r="A20" s="23" t="s">
        <v>85</v>
      </c>
      <c r="B20" s="6" t="s">
        <v>4</v>
      </c>
      <c r="C20" s="113">
        <v>0</v>
      </c>
      <c r="D20" s="97">
        <v>0</v>
      </c>
      <c r="E20" s="99">
        <v>0</v>
      </c>
    </row>
    <row r="21" spans="1:5" ht="14.25">
      <c r="A21" s="23" t="s">
        <v>84</v>
      </c>
      <c r="B21" s="6" t="s">
        <v>5</v>
      </c>
      <c r="C21" s="113">
        <v>0</v>
      </c>
      <c r="D21" s="97">
        <v>0</v>
      </c>
      <c r="E21" s="99">
        <v>0</v>
      </c>
    </row>
    <row r="22" spans="1:5" ht="14.25">
      <c r="A22" s="23" t="s">
        <v>83</v>
      </c>
      <c r="B22" s="6" t="s">
        <v>6</v>
      </c>
      <c r="C22" s="114">
        <v>0</v>
      </c>
      <c r="D22" s="98">
        <v>0</v>
      </c>
      <c r="E22" s="100">
        <v>0</v>
      </c>
    </row>
    <row r="23" spans="1:5" ht="126">
      <c r="A23" s="23">
        <v>4</v>
      </c>
      <c r="B23" s="11" t="s">
        <v>14</v>
      </c>
      <c r="C23" s="116">
        <v>0</v>
      </c>
      <c r="D23" s="99">
        <v>0</v>
      </c>
      <c r="E23" s="135">
        <f>D23-C23</f>
        <v>0</v>
      </c>
    </row>
    <row r="24" spans="1:5" ht="14.25">
      <c r="A24" s="24" t="s">
        <v>103</v>
      </c>
      <c r="B24" s="6" t="s">
        <v>3</v>
      </c>
      <c r="C24" s="120">
        <v>0</v>
      </c>
      <c r="D24" s="99">
        <v>0</v>
      </c>
      <c r="E24" s="99">
        <f aca="true" t="shared" si="0" ref="E24:E29">D24-C24</f>
        <v>0</v>
      </c>
    </row>
    <row r="25" spans="1:5" ht="14.25">
      <c r="A25" s="23" t="s">
        <v>104</v>
      </c>
      <c r="B25" s="6" t="s">
        <v>4</v>
      </c>
      <c r="C25" s="120">
        <v>0</v>
      </c>
      <c r="D25" s="99">
        <v>0</v>
      </c>
      <c r="E25" s="99">
        <f t="shared" si="0"/>
        <v>0</v>
      </c>
    </row>
    <row r="26" spans="1:5" ht="14.25">
      <c r="A26" s="23" t="s">
        <v>105</v>
      </c>
      <c r="B26" s="6" t="s">
        <v>5</v>
      </c>
      <c r="C26" s="120">
        <v>0</v>
      </c>
      <c r="D26" s="99">
        <v>0</v>
      </c>
      <c r="E26" s="99">
        <f t="shared" si="0"/>
        <v>0</v>
      </c>
    </row>
    <row r="27" spans="1:5" ht="14.25">
      <c r="A27" s="23" t="s">
        <v>106</v>
      </c>
      <c r="B27" s="6" t="s">
        <v>6</v>
      </c>
      <c r="C27" s="120">
        <v>0</v>
      </c>
      <c r="D27" s="99">
        <v>0</v>
      </c>
      <c r="E27" s="99">
        <f t="shared" si="0"/>
        <v>0</v>
      </c>
    </row>
    <row r="28" spans="1:5" ht="69">
      <c r="A28" s="23">
        <v>5</v>
      </c>
      <c r="B28" s="11" t="s">
        <v>9</v>
      </c>
      <c r="C28" s="116">
        <v>0</v>
      </c>
      <c r="D28" s="99">
        <v>0</v>
      </c>
      <c r="E28" s="99">
        <f t="shared" si="0"/>
        <v>0</v>
      </c>
    </row>
    <row r="29" spans="1:5" ht="83.25">
      <c r="A29" s="24" t="s">
        <v>107</v>
      </c>
      <c r="B29" s="11" t="s">
        <v>10</v>
      </c>
      <c r="C29" s="116">
        <v>0</v>
      </c>
      <c r="D29" s="99">
        <v>0</v>
      </c>
      <c r="E29" s="99">
        <f t="shared" si="0"/>
        <v>0</v>
      </c>
    </row>
  </sheetData>
  <sheetProtection/>
  <mergeCells count="5">
    <mergeCell ref="C5:E5"/>
    <mergeCell ref="F1:K3"/>
    <mergeCell ref="A1:E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70" zoomScaleNormal="70" zoomScalePageLayoutView="0" workbookViewId="0" topLeftCell="A1">
      <selection activeCell="S3" sqref="S3:S4"/>
    </sheetView>
  </sheetViews>
  <sheetFormatPr defaultColWidth="9.140625" defaultRowHeight="15"/>
  <cols>
    <col min="1" max="1" width="9.140625" style="31" customWidth="1"/>
    <col min="2" max="2" width="11.8515625" style="31" customWidth="1"/>
    <col min="3" max="3" width="5.7109375" style="31" customWidth="1"/>
    <col min="4" max="5" width="7.140625" style="31" customWidth="1"/>
    <col min="6" max="6" width="5.8515625" style="31" customWidth="1"/>
    <col min="7" max="7" width="5.7109375" style="31" customWidth="1"/>
    <col min="8" max="9" width="7.140625" style="31" customWidth="1"/>
    <col min="10" max="10" width="5.8515625" style="31" customWidth="1"/>
    <col min="11" max="11" width="11.28125" style="31" customWidth="1"/>
    <col min="12" max="12" width="8.421875" style="31" customWidth="1"/>
    <col min="13" max="13" width="7.140625" style="31" customWidth="1"/>
    <col min="14" max="14" width="5.8515625" style="31" customWidth="1"/>
    <col min="15" max="15" width="5.7109375" style="31" customWidth="1"/>
    <col min="16" max="16" width="10.8515625" style="31" customWidth="1"/>
    <col min="17" max="17" width="10.140625" style="31" customWidth="1"/>
    <col min="18" max="18" width="10.57421875" style="31" customWidth="1"/>
    <col min="19" max="19" width="40.28125" style="31" customWidth="1"/>
    <col min="20" max="20" width="21.00390625" style="31" customWidth="1"/>
    <col min="21" max="16384" width="9.140625" style="31" customWidth="1"/>
  </cols>
  <sheetData>
    <row r="1" spans="1:20" ht="42.75" customHeight="1">
      <c r="A1" s="182" t="s">
        <v>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0" ht="18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360" customHeight="1">
      <c r="A3" s="185" t="s">
        <v>7</v>
      </c>
      <c r="B3" s="180" t="s">
        <v>16</v>
      </c>
      <c r="C3" s="180" t="s">
        <v>159</v>
      </c>
      <c r="D3" s="184"/>
      <c r="E3" s="184"/>
      <c r="F3" s="184"/>
      <c r="G3" s="180" t="s">
        <v>160</v>
      </c>
      <c r="H3" s="184"/>
      <c r="I3" s="184"/>
      <c r="J3" s="184"/>
      <c r="K3" s="186" t="s">
        <v>161</v>
      </c>
      <c r="L3" s="184"/>
      <c r="M3" s="184"/>
      <c r="N3" s="184"/>
      <c r="O3" s="180" t="s">
        <v>162</v>
      </c>
      <c r="P3" s="184"/>
      <c r="Q3" s="184"/>
      <c r="R3" s="184"/>
      <c r="S3" s="186" t="s">
        <v>17</v>
      </c>
      <c r="T3" s="180" t="s">
        <v>18</v>
      </c>
    </row>
    <row r="4" spans="1:20" ht="21">
      <c r="A4" s="181"/>
      <c r="B4" s="181"/>
      <c r="C4" s="34" t="s">
        <v>19</v>
      </c>
      <c r="D4" s="34" t="s">
        <v>20</v>
      </c>
      <c r="E4" s="34" t="s">
        <v>21</v>
      </c>
      <c r="F4" s="34" t="s">
        <v>22</v>
      </c>
      <c r="G4" s="35" t="s">
        <v>19</v>
      </c>
      <c r="H4" s="35" t="s">
        <v>20</v>
      </c>
      <c r="I4" s="35" t="s">
        <v>21</v>
      </c>
      <c r="J4" s="35" t="s">
        <v>22</v>
      </c>
      <c r="K4" s="36" t="s">
        <v>19</v>
      </c>
      <c r="L4" s="35" t="s">
        <v>20</v>
      </c>
      <c r="M4" s="35" t="s">
        <v>21</v>
      </c>
      <c r="N4" s="35" t="s">
        <v>22</v>
      </c>
      <c r="O4" s="36" t="s">
        <v>19</v>
      </c>
      <c r="P4" s="35" t="s">
        <v>20</v>
      </c>
      <c r="Q4" s="35" t="s">
        <v>21</v>
      </c>
      <c r="R4" s="35" t="s">
        <v>22</v>
      </c>
      <c r="S4" s="181"/>
      <c r="T4" s="181"/>
    </row>
    <row r="5" spans="1:20" ht="21">
      <c r="A5" s="37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  <c r="H5" s="35">
        <v>8</v>
      </c>
      <c r="I5" s="35">
        <v>9</v>
      </c>
      <c r="J5" s="35">
        <v>10</v>
      </c>
      <c r="K5" s="34">
        <v>11</v>
      </c>
      <c r="L5" s="34">
        <v>12</v>
      </c>
      <c r="M5" s="34">
        <v>13</v>
      </c>
      <c r="N5" s="34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</row>
    <row r="6" spans="1:20" ht="21">
      <c r="A6" s="37">
        <v>1</v>
      </c>
      <c r="B6" s="38" t="s">
        <v>317</v>
      </c>
      <c r="C6" s="187">
        <v>0.05298</v>
      </c>
      <c r="D6" s="188"/>
      <c r="E6" s="188"/>
      <c r="F6" s="189"/>
      <c r="G6" s="187">
        <v>0.01869</v>
      </c>
      <c r="H6" s="188"/>
      <c r="I6" s="188"/>
      <c r="J6" s="189"/>
      <c r="K6" s="187" t="s">
        <v>195</v>
      </c>
      <c r="L6" s="188"/>
      <c r="M6" s="188"/>
      <c r="N6" s="189"/>
      <c r="O6" s="187" t="s">
        <v>195</v>
      </c>
      <c r="P6" s="188"/>
      <c r="Q6" s="188"/>
      <c r="R6" s="189"/>
      <c r="S6" s="38"/>
      <c r="T6" s="38"/>
    </row>
    <row r="7" spans="1:20" ht="21">
      <c r="A7" s="37" t="s">
        <v>23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2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05">
      <c r="A9" s="37" t="s">
        <v>24</v>
      </c>
      <c r="B9" s="39" t="s">
        <v>25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</row>
  </sheetData>
  <sheetProtection/>
  <mergeCells count="13">
    <mergeCell ref="C6:F6"/>
    <mergeCell ref="G6:J6"/>
    <mergeCell ref="K6:N6"/>
    <mergeCell ref="O6:R6"/>
    <mergeCell ref="O3:R3"/>
    <mergeCell ref="S3:S4"/>
    <mergeCell ref="T3:T4"/>
    <mergeCell ref="A1:T1"/>
    <mergeCell ref="C3:F3"/>
    <mergeCell ref="A3:A4"/>
    <mergeCell ref="B3:B4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9" sqref="A9"/>
    </sheetView>
  </sheetViews>
  <sheetFormatPr defaultColWidth="9.140625" defaultRowHeight="15"/>
  <cols>
    <col min="1" max="16384" width="8.8515625" style="118" customWidth="1"/>
  </cols>
  <sheetData>
    <row r="1" ht="16.5">
      <c r="A1" s="111" t="s">
        <v>252</v>
      </c>
    </row>
    <row r="3" spans="1:15" ht="13.5">
      <c r="A3" s="112" t="s">
        <v>253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3.5">
      <c r="A4" s="112" t="s">
        <v>254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="112" customFormat="1" ht="13.5">
      <c r="A5" s="112" t="s">
        <v>287</v>
      </c>
    </row>
    <row r="6" s="112" customFormat="1" ht="13.5">
      <c r="A6" s="112" t="s">
        <v>288</v>
      </c>
    </row>
    <row r="7" spans="1:16" s="112" customFormat="1" ht="13.5">
      <c r="A7" s="190" t="s">
        <v>289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1" s="112" customFormat="1" ht="13.5">
      <c r="A8" s="190" t="s">
        <v>290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ht="13.5">
      <c r="A9" s="118" t="s">
        <v>291</v>
      </c>
    </row>
  </sheetData>
  <sheetProtection/>
  <mergeCells count="2">
    <mergeCell ref="A7:P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6.5">
      <c r="A1" s="130" t="s">
        <v>255</v>
      </c>
    </row>
    <row r="2" ht="15">
      <c r="A2" s="59"/>
    </row>
    <row r="3" ht="15">
      <c r="A3" s="59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3"/>
    </sheetView>
  </sheetViews>
  <sheetFormatPr defaultColWidth="9.140625" defaultRowHeight="15"/>
  <sheetData>
    <row r="1" spans="1:16" ht="14.25">
      <c r="A1" s="191" t="s">
        <v>257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4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82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6" ht="16.5">
      <c r="A6" s="111" t="s">
        <v>258</v>
      </c>
    </row>
  </sheetData>
  <sheetProtection/>
  <mergeCells count="1">
    <mergeCell ref="A1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2020-02-10T05:45:24Z</dcterms:modified>
  <cp:category/>
  <cp:version/>
  <cp:contentType/>
  <cp:contentStatus/>
</cp:coreProperties>
</file>